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О.Г. Верхотурова\Вх. эл. почта Гавага О.П\04.04.2023\СОШ Преображенка\"/>
    </mc:Choice>
  </mc:AlternateContent>
  <bookViews>
    <workbookView xWindow="0" yWindow="0" windowWidth="20490" windowHeight="7650"/>
  </bookViews>
  <sheets>
    <sheet name="Инструкция" sheetId="3" r:id="rId1"/>
    <sheet name="Тест" sheetId="1" r:id="rId2"/>
    <sheet name="Результат" sheetId="2" r:id="rId3"/>
  </sheets>
  <definedNames>
    <definedName name="_xlchart.v1.0" hidden="1">Тест!$B$17</definedName>
    <definedName name="_xlchart.v1.1" hidden="1">Тест!$B$17</definedName>
    <definedName name="_xlchart.v1.2" hidden="1">Тест!$B$17</definedName>
    <definedName name="_xlchart.v1.3" hidden="1">Тест!$B$17</definedName>
    <definedName name="_xlchart.v1.4" hidden="1">Тест!$B$17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E66" i="1" l="1"/>
  <c r="AE86" i="1"/>
  <c r="AE85" i="1"/>
  <c r="AE84" i="1"/>
  <c r="AE83" i="1"/>
  <c r="AE74" i="1"/>
  <c r="AE10" i="1"/>
  <c r="AE46" i="1" l="1"/>
  <c r="AE43" i="1"/>
  <c r="AE40" i="1"/>
  <c r="AE3" i="1"/>
  <c r="AE98" i="1" l="1"/>
  <c r="B2" i="2" s="1"/>
  <c r="B3" i="2" s="1"/>
</calcChain>
</file>

<file path=xl/sharedStrings.xml><?xml version="1.0" encoding="utf-8"?>
<sst xmlns="http://schemas.openxmlformats.org/spreadsheetml/2006/main" count="70" uniqueCount="52">
  <si>
    <t xml:space="preserve">Тест </t>
  </si>
  <si>
    <t xml:space="preserve">1. </t>
  </si>
  <si>
    <t>С 8 сентября 1941 года по 27 января 1944 года</t>
  </si>
  <si>
    <t>С 27 сентября 1941 года по 8 января 1944 года</t>
  </si>
  <si>
    <t>С 22 июня 1941 года по 9 мая 1945 года</t>
  </si>
  <si>
    <t>С 8 сентября 1941 года по 9 мая 1945 года</t>
  </si>
  <si>
    <t>Поле ответов</t>
  </si>
  <si>
    <t>Ответ:</t>
  </si>
  <si>
    <t>2.</t>
  </si>
  <si>
    <t xml:space="preserve">      Блокада города Ленинграда во время Великой Отечественной войны проводилась немецкими войсками:</t>
  </si>
  <si>
    <t xml:space="preserve">3. </t>
  </si>
  <si>
    <t>4.</t>
  </si>
  <si>
    <t>5.</t>
  </si>
  <si>
    <t xml:space="preserve">      В ноябре-декабре 1941 года рабочие, служащие, дети, иждивенцы (старики) получали хлеб согласно норме выдачи</t>
  </si>
  <si>
    <t xml:space="preserve">     Когда 25 декабря 1941 года впервые была сделана прибавка хлебного пайка - рабочим - на 100 граммов, остальным на 75, истощенные, изможденные люди вышли на улицы, чтобы поделиться своей радостью.</t>
  </si>
  <si>
    <t xml:space="preserve">     Выберите диаграмму, на которой правильно указаны данные.</t>
  </si>
  <si>
    <t xml:space="preserve">      Булка хлеба весит 1 кг. Подсчитайте, на сколько служащих, детей и стариков хватит 1 булки, если хлебная пайка составляет  125 граммов в день?</t>
  </si>
  <si>
    <t xml:space="preserve">      8 сентября 1941 года немецко-фашистские войска овладели этим городом и отрезали Ленинград от всей страны с суши. Укажите его на карте (номер).</t>
  </si>
  <si>
    <t>Б)</t>
  </si>
  <si>
    <t>А)</t>
  </si>
  <si>
    <t>В)</t>
  </si>
  <si>
    <t>Г)</t>
  </si>
  <si>
    <t xml:space="preserve">      Из населения города было сформировано 10 дивизий народного ополчения. Сколько из них стали кадровыми, если они составляли 70% от общего числа дивизий?</t>
  </si>
  <si>
    <t xml:space="preserve">6. </t>
  </si>
  <si>
    <t>Перепечатайте текст в поле ответов, вставляя пропущенные буквы и знаки препинания.</t>
  </si>
  <si>
    <t xml:space="preserve">      Потерпев   н_удачу   в   п_пытках   прорвать   _б_рону   с_ве__ких   войск   внутри   бл_кадного   к_льца,   немцы   р_шили   взять   горо_   измором.    По всем рас_етам  г_рманского   к_мандования, Ленинград  должен быть стерт с лица  з_мли  а  нас_ление  гор_да  умереть  от гол_да  и хол_да.</t>
  </si>
  <si>
    <t>Потерпев неудачу в попытках прорвать оборону советских войск внутри блокадного кольца, немцы решили взять город измором. По всем расчетам германского командования, Ленинград должен быть стерт с лица земли, а население города умереть от голода и холода.</t>
  </si>
  <si>
    <t xml:space="preserve">7. </t>
  </si>
  <si>
    <t>Это химические реакции, которые возникают в живом организме для поддержания жизни. Эти процессы позволяют организмам расти и размножаться, сохранять свои структуры и отвечать на воздействия окружающей среды.</t>
  </si>
  <si>
    <t>Дайте определение слову "Дистрофия"</t>
  </si>
  <si>
    <t>Это хроническое нарушение питания, сложный патологический процесс, при котором возникает расстройство гармоничности развития.</t>
  </si>
  <si>
    <t>Это воспалительное заболевание слизистой оболочки желудка.</t>
  </si>
  <si>
    <t>8.</t>
  </si>
  <si>
    <t xml:space="preserve">      "От дистрофии и холода люди умирали тысячами".</t>
  </si>
  <si>
    <t>Соотнесите слово и его значение</t>
  </si>
  <si>
    <t>Блокада</t>
  </si>
  <si>
    <t>Сопротивление</t>
  </si>
  <si>
    <t>Наступление</t>
  </si>
  <si>
    <t>Захват</t>
  </si>
  <si>
    <t>1)</t>
  </si>
  <si>
    <t>2)</t>
  </si>
  <si>
    <t>3)</t>
  </si>
  <si>
    <t>4)</t>
  </si>
  <si>
    <t>Способность оказывать противодействие каким-нибудь воздействиям, изменениям.</t>
  </si>
  <si>
    <t>Контрразведывательная операция, осуществляемая на основе тщательно разработанного плана</t>
  </si>
  <si>
    <t>Действия, направленные на изоляцию объекта путём пресечения всех его внешних связей</t>
  </si>
  <si>
    <t>Фамилия и имя ученика</t>
  </si>
  <si>
    <t>Уважаемый участник проекта "Единый текст"!</t>
  </si>
  <si>
    <t xml:space="preserve">      Вам предалагается выполнить задания по тексту о Блокаде Ленинграда. На выполнение заданий отводится 30 минут.                                                                Во время выполнения работы экран будет разделен на две части: задания будут расположены в левой части экрана, ответ необходимо записывать в выделенные цветом ячейки, расположенные в правой части экрана.         Прежде чем приступить к выполнению заданий, внимательно прочитайте весь текст заданий, расположенный слева. Иногда, чтобы увидеть его целиком, Вам необходимо использовать вертикальную полосу прокрутки. Важно убедиться, что Вы прочли текст задания полностью. Одни задания покажуться Вам лёгкими, другие - трудными. Если Вы не знаете, как выполнить задание, пропустите его и переходите к следующему. Если останется время, Вы сможете ещё раз попробовать выполнить пропущенные задания. На одни задания Вам необходимо будет записать (напечатать) ответ, а на другие - выбрать ответ, нажав на раскрывающийся список в правом нижнем углу ячейки. Если Вы ошиблись и хотите исправить его, то удалите его, нажав на клавишу Delete, и запишите или выберите тот ответ, который Вы считаете верным.                                              При возникновении технических проблем (например, закрылась страница; погас экран; не знаете, как сохранить ответ), Вы всегда можете обратиться к учителю, подняв руку.                                                                                                          Работайте внимательно, и у Вас всё получится!                                                 Желаем успехов!</t>
  </si>
  <si>
    <t xml:space="preserve">Результат </t>
  </si>
  <si>
    <t xml:space="preserve">Движение войск вперед с целью нападения на противника и его разгрома </t>
  </si>
  <si>
    <t>Понимание текста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</si>
</sst>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04"/>
      <scheme val="minor"/>
    </font>
    <font>
      <sz val="14"/>
      <color theme="1"/>
      <name val="Times New Roman"/>
      <family val="1"/>
      <charset val="204"/>
    </font>
    <font>
      <i/>
      <sz val="14"/>
      <color theme="1"/>
      <name val="Times New Roman"/>
      <family val="1"/>
      <charset val="204"/>
    </font>
    <font>
      <sz val="12"/>
      <color rgb="FF000000"/>
      <name val="Arial"/>
      <family val="2"/>
      <charset val="204"/>
    </font>
    <font>
      <sz val="14"/>
      <name val="Times New Roman"/>
      <family val="1"/>
      <charset val="204"/>
    </font>
    <font>
      <sz val="12"/>
      <color theme="1"/>
      <name val="Times New Roman"/>
      <family val="1"/>
      <charset val="204"/>
    </font>
    <font>
      <sz val="18"/>
      <color theme="1"/>
      <name val="Times New Roman"/>
      <family val="1"/>
      <charset val="204"/>
    </font>
    <font>
      <sz val="20"/>
      <color theme="1"/>
      <name val="Times New Roman"/>
      <family val="1"/>
      <charset val="204"/>
    </font>
    <font>
      <b/>
      <sz val="18"/>
      <color theme="1"/>
      <name val="Times New Roman"/>
      <family val="1"/>
      <charset val="204"/>
    </font>
    <font>
      <sz val="14"/>
      <color theme="0"/>
      <name val="Times New Roman"/>
      <family val="1"/>
      <charset val="204"/>
    </font>
    <font>
      <b/>
      <sz val="22"/>
      <color theme="1"/>
      <name val="Times New Roman"/>
      <family val="1"/>
      <charset val="204"/>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56">
    <xf numFmtId="0" fontId="0" fillId="0" borderId="0" xfId="0"/>
    <xf numFmtId="0" fontId="1" fillId="0" borderId="0" xfId="0" applyFont="1"/>
    <xf numFmtId="0" fontId="1" fillId="3" borderId="0" xfId="0" applyFont="1" applyFill="1"/>
    <xf numFmtId="0" fontId="1" fillId="4" borderId="0" xfId="0" applyFont="1" applyFill="1"/>
    <xf numFmtId="0" fontId="1" fillId="4" borderId="0" xfId="0" applyFont="1" applyFill="1" applyAlignment="1">
      <alignment wrapText="1"/>
    </xf>
    <xf numFmtId="0" fontId="0" fillId="4" borderId="0" xfId="0" applyFill="1"/>
    <xf numFmtId="0" fontId="1" fillId="4" borderId="0" xfId="0" applyFont="1" applyFill="1" applyAlignment="1">
      <alignment vertical="top" wrapText="1"/>
    </xf>
    <xf numFmtId="0" fontId="1" fillId="3" borderId="0" xfId="0" applyFont="1" applyFill="1" applyAlignment="1">
      <alignment wrapText="1"/>
    </xf>
    <xf numFmtId="0" fontId="0" fillId="3" borderId="0" xfId="0" applyFill="1"/>
    <xf numFmtId="0" fontId="1" fillId="2" borderId="0" xfId="0" applyFont="1" applyFill="1"/>
    <xf numFmtId="0" fontId="3" fillId="3" borderId="0" xfId="0" applyFont="1" applyFill="1"/>
    <xf numFmtId="0" fontId="1" fillId="2" borderId="2" xfId="0" applyFont="1" applyFill="1" applyBorder="1"/>
    <xf numFmtId="0" fontId="1" fillId="2" borderId="4" xfId="0" applyFont="1" applyFill="1" applyBorder="1"/>
    <xf numFmtId="0" fontId="1" fillId="2" borderId="5" xfId="0" applyFont="1" applyFill="1" applyBorder="1"/>
    <xf numFmtId="0" fontId="1" fillId="2" borderId="2" xfId="0" applyFont="1" applyFill="1" applyBorder="1" applyAlignment="1">
      <alignment horizontal="right"/>
    </xf>
    <xf numFmtId="0" fontId="1" fillId="2" borderId="3" xfId="0" applyFont="1" applyFill="1" applyBorder="1"/>
    <xf numFmtId="0" fontId="1" fillId="2" borderId="6" xfId="0" applyFont="1" applyFill="1" applyBorder="1"/>
    <xf numFmtId="0" fontId="1" fillId="2" borderId="7" xfId="0" applyFont="1" applyFill="1" applyBorder="1"/>
    <xf numFmtId="0" fontId="1" fillId="2" borderId="3" xfId="0" applyFont="1" applyFill="1" applyBorder="1" applyAlignment="1">
      <alignment horizontal="right"/>
    </xf>
    <xf numFmtId="0" fontId="5" fillId="0" borderId="0" xfId="0" applyFont="1"/>
    <xf numFmtId="0" fontId="7" fillId="0" borderId="0" xfId="0" applyFont="1"/>
    <xf numFmtId="0" fontId="1" fillId="0" borderId="8" xfId="0" applyFont="1" applyBorder="1"/>
    <xf numFmtId="0" fontId="1" fillId="6" borderId="0" xfId="0" applyFont="1" applyFill="1"/>
    <xf numFmtId="0" fontId="1" fillId="6" borderId="0" xfId="0" applyFont="1" applyFill="1" applyAlignment="1">
      <alignment horizontal="left" vertical="center" wrapText="1"/>
    </xf>
    <xf numFmtId="0" fontId="1" fillId="6" borderId="0" xfId="0" applyFont="1" applyFill="1" applyAlignment="1">
      <alignment horizontal="left" wrapText="1"/>
    </xf>
    <xf numFmtId="0" fontId="1" fillId="6" borderId="0" xfId="0" applyFont="1" applyFill="1" applyAlignment="1">
      <alignment wrapText="1"/>
    </xf>
    <xf numFmtId="0" fontId="1" fillId="6" borderId="0" xfId="0" applyFont="1" applyFill="1" applyAlignment="1">
      <alignment horizontal="left" vertical="top" wrapText="1"/>
    </xf>
    <xf numFmtId="0" fontId="1" fillId="6" borderId="0" xfId="0" applyFont="1" applyFill="1" applyAlignment="1">
      <alignment vertical="top" wrapText="1"/>
    </xf>
    <xf numFmtId="0" fontId="2" fillId="6" borderId="0" xfId="0" applyFont="1" applyFill="1" applyAlignment="1">
      <alignment horizontal="left" wrapText="1"/>
    </xf>
    <xf numFmtId="0" fontId="4" fillId="6" borderId="0" xfId="0" applyFont="1" applyFill="1" applyAlignment="1">
      <alignment horizontal="left" vertical="top" wrapText="1"/>
    </xf>
    <xf numFmtId="0" fontId="4" fillId="6" borderId="0" xfId="0" applyFont="1" applyFill="1" applyAlignment="1">
      <alignment horizontal="left"/>
    </xf>
    <xf numFmtId="0" fontId="4" fillId="6" borderId="0" xfId="0" applyFont="1" applyFill="1" applyBorder="1" applyAlignment="1">
      <alignment horizontal="left" vertical="top" wrapText="1"/>
    </xf>
    <xf numFmtId="0" fontId="1" fillId="2" borderId="1" xfId="0" applyFont="1" applyFill="1" applyBorder="1" applyAlignment="1">
      <alignment horizontal="right"/>
    </xf>
    <xf numFmtId="0" fontId="9" fillId="0" borderId="0" xfId="0" applyFont="1" applyAlignment="1">
      <alignment vertical="center"/>
    </xf>
    <xf numFmtId="0" fontId="7" fillId="0" borderId="8" xfId="0" applyFont="1" applyBorder="1"/>
    <xf numFmtId="0" fontId="10" fillId="0" borderId="8" xfId="0" applyFont="1" applyBorder="1" applyAlignment="1">
      <alignment horizontal="left"/>
    </xf>
    <xf numFmtId="0" fontId="1" fillId="3" borderId="1" xfId="0" applyFont="1" applyFill="1" applyBorder="1" applyProtection="1">
      <protection locked="0"/>
    </xf>
    <xf numFmtId="0" fontId="1" fillId="4" borderId="1" xfId="0" applyFont="1" applyFill="1" applyBorder="1" applyProtection="1">
      <protection locked="0"/>
    </xf>
    <xf numFmtId="0" fontId="1" fillId="2" borderId="1" xfId="0" applyFont="1" applyFill="1" applyBorder="1" applyAlignment="1" applyProtection="1">
      <alignment horizontal="right"/>
      <protection locked="0"/>
    </xf>
    <xf numFmtId="0" fontId="1" fillId="5" borderId="0" xfId="0" applyFont="1" applyFill="1" applyAlignment="1" applyProtection="1">
      <alignment horizontal="center"/>
      <protection locked="0"/>
    </xf>
    <xf numFmtId="0" fontId="6" fillId="0" borderId="0" xfId="0" applyFont="1" applyAlignment="1">
      <alignment horizontal="center"/>
    </xf>
    <xf numFmtId="0" fontId="6" fillId="0" borderId="0" xfId="0" applyFont="1" applyAlignment="1">
      <alignment horizontal="center" vertical="top" wrapText="1"/>
    </xf>
    <xf numFmtId="0" fontId="8" fillId="2" borderId="0" xfId="0" applyFont="1" applyFill="1" applyAlignment="1">
      <alignment horizontal="center"/>
    </xf>
    <xf numFmtId="0" fontId="4" fillId="3" borderId="0" xfId="0" applyFont="1" applyFill="1" applyAlignment="1">
      <alignment horizontal="left" vertical="top" wrapText="1"/>
    </xf>
    <xf numFmtId="0" fontId="4" fillId="3" borderId="0" xfId="0" applyFont="1" applyFill="1" applyAlignment="1">
      <alignment horizontal="left"/>
    </xf>
    <xf numFmtId="0" fontId="2" fillId="2" borderId="0" xfId="0" applyFont="1" applyFill="1" applyAlignment="1">
      <alignment horizontal="left" wrapText="1"/>
    </xf>
    <xf numFmtId="0" fontId="1" fillId="2" borderId="0" xfId="0" applyFont="1" applyFill="1" applyAlignment="1">
      <alignment horizontal="left" vertical="top" wrapText="1"/>
    </xf>
    <xf numFmtId="0" fontId="1" fillId="2" borderId="1" xfId="0" applyFont="1" applyFill="1" applyBorder="1" applyAlignment="1" applyProtection="1">
      <alignment horizontal="left" vertical="top" wrapText="1"/>
      <protection locked="0"/>
    </xf>
    <xf numFmtId="0" fontId="1" fillId="3" borderId="0" xfId="0" applyFont="1" applyFill="1" applyAlignment="1">
      <alignment horizontal="left" wrapText="1"/>
    </xf>
    <xf numFmtId="0" fontId="1" fillId="4" borderId="0" xfId="0" applyFont="1" applyFill="1" applyAlignment="1">
      <alignment horizontal="left" vertical="top"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4" fillId="2" borderId="1" xfId="0" applyFont="1" applyFill="1" applyBorder="1" applyAlignment="1">
      <alignment horizontal="left" vertical="top" wrapText="1"/>
    </xf>
    <xf numFmtId="0" fontId="1" fillId="0" borderId="0" xfId="0" applyFont="1" applyAlignment="1">
      <alignment horizontal="center" wrapText="1"/>
    </xf>
    <xf numFmtId="0" fontId="1" fillId="4" borderId="0" xfId="0" applyFont="1" applyFill="1" applyAlignment="1">
      <alignment horizontal="left" wrapText="1"/>
    </xf>
    <xf numFmtId="0" fontId="7" fillId="2" borderId="0" xfId="0" applyFont="1" applyFill="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11</xdr:row>
      <xdr:rowOff>28575</xdr:rowOff>
    </xdr:from>
    <xdr:to>
      <xdr:col>9</xdr:col>
      <xdr:colOff>499110</xdr:colOff>
      <xdr:row>18</xdr:row>
      <xdr:rowOff>160933</xdr:rowOff>
    </xdr:to>
    <xdr:pic>
      <xdr:nvPicPr>
        <xdr:cNvPr id="4" name="Рисунок 3">
          <a:extLst>
            <a:ext uri="{FF2B5EF4-FFF2-40B4-BE49-F238E27FC236}">
              <a16:creationId xmlns:a16="http://schemas.microsoft.com/office/drawing/2014/main" id="{689D6B0E-1BB9-4C50-8025-D604B21B40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2638425"/>
          <a:ext cx="4194810" cy="1799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51</xdr:row>
      <xdr:rowOff>0</xdr:rowOff>
    </xdr:from>
    <xdr:to>
      <xdr:col>2</xdr:col>
      <xdr:colOff>304800</xdr:colOff>
      <xdr:row>52</xdr:row>
      <xdr:rowOff>76201</xdr:rowOff>
    </xdr:to>
    <xdr:sp macro="" textlink="">
      <xdr:nvSpPr>
        <xdr:cNvPr id="1030" name="AutoShape 6">
          <a:extLst>
            <a:ext uri="{FF2B5EF4-FFF2-40B4-BE49-F238E27FC236}">
              <a16:creationId xmlns:a16="http://schemas.microsoft.com/office/drawing/2014/main" id="{94CB0939-997E-43A1-8CD8-F1984E327AA1}"/>
            </a:ext>
          </a:extLst>
        </xdr:cNvPr>
        <xdr:cNvSpPr>
          <a:spLocks noChangeAspect="1" noChangeArrowheads="1"/>
        </xdr:cNvSpPr>
      </xdr:nvSpPr>
      <xdr:spPr bwMode="auto">
        <a:xfrm>
          <a:off x="457200" y="822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225637</xdr:colOff>
      <xdr:row>47</xdr:row>
      <xdr:rowOff>115571</xdr:rowOff>
    </xdr:from>
    <xdr:to>
      <xdr:col>11</xdr:col>
      <xdr:colOff>139640</xdr:colOff>
      <xdr:row>63</xdr:row>
      <xdr:rowOff>1693</xdr:rowOff>
    </xdr:to>
    <xdr:pic>
      <xdr:nvPicPr>
        <xdr:cNvPr id="8" name="Рисунок 7">
          <a:extLst>
            <a:ext uri="{FF2B5EF4-FFF2-40B4-BE49-F238E27FC236}">
              <a16:creationId xmlns:a16="http://schemas.microsoft.com/office/drawing/2014/main" id="{440BAFF5-8CEC-401E-9A99-F0F607A30E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6137" y="11619654"/>
          <a:ext cx="5766586" cy="3780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446757</xdr:colOff>
      <xdr:row>48</xdr:row>
      <xdr:rowOff>189469</xdr:rowOff>
    </xdr:from>
    <xdr:ext cx="290690" cy="593304"/>
    <xdr:sp macro="" textlink="">
      <xdr:nvSpPr>
        <xdr:cNvPr id="6" name="Прямоугольник 5">
          <a:extLst>
            <a:ext uri="{FF2B5EF4-FFF2-40B4-BE49-F238E27FC236}">
              <a16:creationId xmlns:a16="http://schemas.microsoft.com/office/drawing/2014/main" id="{254557A3-E203-41DB-B74B-309D31844DB0}"/>
            </a:ext>
          </a:extLst>
        </xdr:cNvPr>
        <xdr:cNvSpPr/>
      </xdr:nvSpPr>
      <xdr:spPr>
        <a:xfrm>
          <a:off x="1473340" y="11936969"/>
          <a:ext cx="290690" cy="593304"/>
        </a:xfrm>
        <a:prstGeom prst="rect">
          <a:avLst/>
        </a:prstGeom>
        <a:noFill/>
      </xdr:spPr>
      <xdr:txBody>
        <a:bodyPr wrap="square" lIns="91440" tIns="45720" rIns="91440" bIns="45720">
          <a:spAutoFit/>
        </a:bodyPr>
        <a:lstStyle/>
        <a:p>
          <a:pPr algn="ctr"/>
          <a:r>
            <a:rPr lang="ru-RU" sz="3200" b="0" cap="none" spc="0">
              <a:ln w="0"/>
              <a:solidFill>
                <a:sysClr val="windowText" lastClr="000000"/>
              </a:solidFill>
              <a:effectLst>
                <a:outerShdw blurRad="38100" dist="25400" dir="5400000" algn="ctr" rotWithShape="0">
                  <a:srgbClr val="6E747A">
                    <a:alpha val="43000"/>
                  </a:srgbClr>
                </a:outerShdw>
              </a:effectLst>
            </a:rPr>
            <a:t>1</a:t>
          </a:r>
        </a:p>
      </xdr:txBody>
    </xdr:sp>
    <xdr:clientData/>
  </xdr:oneCellAnchor>
  <xdr:oneCellAnchor>
    <xdr:from>
      <xdr:col>6</xdr:col>
      <xdr:colOff>387491</xdr:colOff>
      <xdr:row>52</xdr:row>
      <xdr:rowOff>222488</xdr:rowOff>
    </xdr:from>
    <xdr:ext cx="290690" cy="593304"/>
    <xdr:sp macro="" textlink="">
      <xdr:nvSpPr>
        <xdr:cNvPr id="10" name="Прямоугольник 9">
          <a:extLst>
            <a:ext uri="{FF2B5EF4-FFF2-40B4-BE49-F238E27FC236}">
              <a16:creationId xmlns:a16="http://schemas.microsoft.com/office/drawing/2014/main" id="{548FAF82-9326-436F-860C-0B0B94E4A3F6}"/>
            </a:ext>
          </a:extLst>
        </xdr:cNvPr>
        <xdr:cNvSpPr/>
      </xdr:nvSpPr>
      <xdr:spPr>
        <a:xfrm>
          <a:off x="3297908" y="12943655"/>
          <a:ext cx="290690" cy="593304"/>
        </a:xfrm>
        <a:prstGeom prst="rect">
          <a:avLst/>
        </a:prstGeom>
        <a:noFill/>
      </xdr:spPr>
      <xdr:txBody>
        <a:bodyPr wrap="square" lIns="91440" tIns="45720" rIns="91440" bIns="45720">
          <a:spAutoFit/>
        </a:bodyPr>
        <a:lstStyle/>
        <a:p>
          <a:pPr algn="ctr"/>
          <a:r>
            <a:rPr lang="ru-RU" sz="3200" b="0" cap="none" spc="0">
              <a:ln w="0"/>
              <a:solidFill>
                <a:sysClr val="windowText" lastClr="000000"/>
              </a:solidFill>
              <a:effectLst>
                <a:outerShdw blurRad="38100" dist="25400" dir="5400000" algn="ctr" rotWithShape="0">
                  <a:srgbClr val="6E747A">
                    <a:alpha val="43000"/>
                  </a:srgbClr>
                </a:outerShdw>
              </a:effectLst>
            </a:rPr>
            <a:t>2</a:t>
          </a:r>
        </a:p>
      </xdr:txBody>
    </xdr:sp>
    <xdr:clientData/>
  </xdr:oneCellAnchor>
  <xdr:oneCellAnchor>
    <xdr:from>
      <xdr:col>6</xdr:col>
      <xdr:colOff>277848</xdr:colOff>
      <xdr:row>54</xdr:row>
      <xdr:rowOff>189046</xdr:rowOff>
    </xdr:from>
    <xdr:ext cx="290690" cy="593304"/>
    <xdr:sp macro="" textlink="">
      <xdr:nvSpPr>
        <xdr:cNvPr id="11" name="Прямоугольник 10">
          <a:extLst>
            <a:ext uri="{FF2B5EF4-FFF2-40B4-BE49-F238E27FC236}">
              <a16:creationId xmlns:a16="http://schemas.microsoft.com/office/drawing/2014/main" id="{7D723E68-B871-414C-8103-0D720C8B9F98}"/>
            </a:ext>
          </a:extLst>
        </xdr:cNvPr>
        <xdr:cNvSpPr/>
      </xdr:nvSpPr>
      <xdr:spPr>
        <a:xfrm>
          <a:off x="3188265" y="13397046"/>
          <a:ext cx="290690" cy="593304"/>
        </a:xfrm>
        <a:prstGeom prst="rect">
          <a:avLst/>
        </a:prstGeom>
        <a:noFill/>
      </xdr:spPr>
      <xdr:txBody>
        <a:bodyPr wrap="square" lIns="91440" tIns="45720" rIns="91440" bIns="45720">
          <a:spAutoFit/>
        </a:bodyPr>
        <a:lstStyle/>
        <a:p>
          <a:pPr algn="ctr"/>
          <a:r>
            <a:rPr lang="ru-RU" sz="3200" b="0" cap="none" spc="0">
              <a:ln w="0"/>
              <a:solidFill>
                <a:sysClr val="windowText" lastClr="000000"/>
              </a:solidFill>
              <a:effectLst>
                <a:outerShdw blurRad="38100" dist="25400" dir="5400000" algn="ctr" rotWithShape="0">
                  <a:srgbClr val="6E747A">
                    <a:alpha val="43000"/>
                  </a:srgbClr>
                </a:outerShdw>
              </a:effectLst>
            </a:rPr>
            <a:t>3</a:t>
          </a:r>
        </a:p>
      </xdr:txBody>
    </xdr:sp>
    <xdr:clientData/>
  </xdr:oneCellAnchor>
  <xdr:oneCellAnchor>
    <xdr:from>
      <xdr:col>6</xdr:col>
      <xdr:colOff>575027</xdr:colOff>
      <xdr:row>57</xdr:row>
      <xdr:rowOff>82365</xdr:rowOff>
    </xdr:from>
    <xdr:ext cx="290690" cy="593304"/>
    <xdr:sp macro="" textlink="">
      <xdr:nvSpPr>
        <xdr:cNvPr id="12" name="Прямоугольник 11">
          <a:extLst>
            <a:ext uri="{FF2B5EF4-FFF2-40B4-BE49-F238E27FC236}">
              <a16:creationId xmlns:a16="http://schemas.microsoft.com/office/drawing/2014/main" id="{0DD336E7-49E5-4220-BFB9-A03574BFDE15}"/>
            </a:ext>
          </a:extLst>
        </xdr:cNvPr>
        <xdr:cNvSpPr/>
      </xdr:nvSpPr>
      <xdr:spPr>
        <a:xfrm>
          <a:off x="3485444" y="14020615"/>
          <a:ext cx="290690" cy="593304"/>
        </a:xfrm>
        <a:prstGeom prst="rect">
          <a:avLst/>
        </a:prstGeom>
        <a:noFill/>
      </xdr:spPr>
      <xdr:txBody>
        <a:bodyPr wrap="square" lIns="91440" tIns="45720" rIns="91440" bIns="45720">
          <a:spAutoFit/>
        </a:bodyPr>
        <a:lstStyle/>
        <a:p>
          <a:pPr algn="ctr"/>
          <a:r>
            <a:rPr lang="ru-RU" sz="3200" b="0" cap="none" spc="0">
              <a:ln w="0"/>
              <a:solidFill>
                <a:sysClr val="windowText" lastClr="000000"/>
              </a:solidFill>
              <a:effectLst>
                <a:outerShdw blurRad="38100" dist="25400" dir="5400000" algn="ctr" rotWithShape="0">
                  <a:srgbClr val="6E747A">
                    <a:alpha val="43000"/>
                  </a:srgbClr>
                </a:outerShdw>
              </a:effectLst>
            </a:rPr>
            <a:t>4</a:t>
          </a:r>
        </a:p>
      </xdr:txBody>
    </xdr:sp>
    <xdr:clientData/>
  </xdr:oneCellAnchor>
  <xdr:oneCellAnchor>
    <xdr:from>
      <xdr:col>4</xdr:col>
      <xdr:colOff>213924</xdr:colOff>
      <xdr:row>58</xdr:row>
      <xdr:rowOff>88714</xdr:rowOff>
    </xdr:from>
    <xdr:ext cx="290690" cy="593304"/>
    <xdr:sp macro="" textlink="">
      <xdr:nvSpPr>
        <xdr:cNvPr id="13" name="Прямоугольник 12">
          <a:extLst>
            <a:ext uri="{FF2B5EF4-FFF2-40B4-BE49-F238E27FC236}">
              <a16:creationId xmlns:a16="http://schemas.microsoft.com/office/drawing/2014/main" id="{CAD5C1E2-03CB-4DC3-9086-ED648AB8E2CA}"/>
            </a:ext>
          </a:extLst>
        </xdr:cNvPr>
        <xdr:cNvSpPr/>
      </xdr:nvSpPr>
      <xdr:spPr>
        <a:xfrm>
          <a:off x="1939007" y="14270381"/>
          <a:ext cx="290690" cy="593304"/>
        </a:xfrm>
        <a:prstGeom prst="rect">
          <a:avLst/>
        </a:prstGeom>
        <a:noFill/>
      </xdr:spPr>
      <xdr:txBody>
        <a:bodyPr wrap="square" lIns="91440" tIns="45720" rIns="91440" bIns="45720">
          <a:spAutoFit/>
        </a:bodyPr>
        <a:lstStyle/>
        <a:p>
          <a:pPr algn="ctr"/>
          <a:r>
            <a:rPr lang="ru-RU" sz="3200" b="0" cap="none" spc="0">
              <a:ln w="0"/>
              <a:solidFill>
                <a:sysClr val="windowText" lastClr="000000"/>
              </a:solidFill>
              <a:effectLst>
                <a:outerShdw blurRad="38100" dist="25400" dir="5400000" algn="ctr" rotWithShape="0">
                  <a:srgbClr val="6E747A">
                    <a:alpha val="43000"/>
                  </a:srgbClr>
                </a:outerShdw>
              </a:effectLst>
            </a:rPr>
            <a:t>5</a:t>
          </a:r>
        </a:p>
      </xdr:txBody>
    </xdr:sp>
    <xdr:clientData/>
  </xdr:oneCellAnchor>
  <xdr:oneCellAnchor>
    <xdr:from>
      <xdr:col>2</xdr:col>
      <xdr:colOff>197414</xdr:colOff>
      <xdr:row>56</xdr:row>
      <xdr:rowOff>18866</xdr:rowOff>
    </xdr:from>
    <xdr:ext cx="290690" cy="593304"/>
    <xdr:sp macro="" textlink="">
      <xdr:nvSpPr>
        <xdr:cNvPr id="14" name="Прямоугольник 13">
          <a:extLst>
            <a:ext uri="{FF2B5EF4-FFF2-40B4-BE49-F238E27FC236}">
              <a16:creationId xmlns:a16="http://schemas.microsoft.com/office/drawing/2014/main" id="{268A3295-E212-49AF-A3F1-AE1E3589AA67}"/>
            </a:ext>
          </a:extLst>
        </xdr:cNvPr>
        <xdr:cNvSpPr/>
      </xdr:nvSpPr>
      <xdr:spPr>
        <a:xfrm>
          <a:off x="631331" y="13713699"/>
          <a:ext cx="290690" cy="593304"/>
        </a:xfrm>
        <a:prstGeom prst="rect">
          <a:avLst/>
        </a:prstGeom>
        <a:noFill/>
      </xdr:spPr>
      <xdr:txBody>
        <a:bodyPr wrap="square" lIns="91440" tIns="45720" rIns="91440" bIns="45720">
          <a:spAutoFit/>
        </a:bodyPr>
        <a:lstStyle/>
        <a:p>
          <a:pPr algn="ctr"/>
          <a:r>
            <a:rPr lang="ru-RU" sz="3200" b="0" cap="none" spc="0">
              <a:ln w="0"/>
              <a:solidFill>
                <a:sysClr val="windowText" lastClr="000000"/>
              </a:solidFill>
              <a:effectLst>
                <a:outerShdw blurRad="38100" dist="25400" dir="5400000" algn="ctr" rotWithShape="0">
                  <a:srgbClr val="6E747A">
                    <a:alpha val="43000"/>
                  </a:srgbClr>
                </a:outerShdw>
              </a:effectLst>
            </a:rPr>
            <a:t>6</a:t>
          </a:r>
        </a:p>
      </xdr:txBody>
    </xdr:sp>
    <xdr:clientData/>
  </xdr:oneCellAnchor>
  <xdr:oneCellAnchor>
    <xdr:from>
      <xdr:col>2</xdr:col>
      <xdr:colOff>211384</xdr:colOff>
      <xdr:row>54</xdr:row>
      <xdr:rowOff>61198</xdr:rowOff>
    </xdr:from>
    <xdr:ext cx="290690" cy="593304"/>
    <xdr:sp macro="" textlink="">
      <xdr:nvSpPr>
        <xdr:cNvPr id="15" name="Прямоугольник 14">
          <a:extLst>
            <a:ext uri="{FF2B5EF4-FFF2-40B4-BE49-F238E27FC236}">
              <a16:creationId xmlns:a16="http://schemas.microsoft.com/office/drawing/2014/main" id="{DAB9EE81-76CB-4DFD-8B20-B91F29DAADD0}"/>
            </a:ext>
          </a:extLst>
        </xdr:cNvPr>
        <xdr:cNvSpPr/>
      </xdr:nvSpPr>
      <xdr:spPr>
        <a:xfrm>
          <a:off x="645301" y="13269198"/>
          <a:ext cx="290690" cy="593304"/>
        </a:xfrm>
        <a:prstGeom prst="rect">
          <a:avLst/>
        </a:prstGeom>
        <a:noFill/>
      </xdr:spPr>
      <xdr:txBody>
        <a:bodyPr wrap="square" lIns="91440" tIns="45720" rIns="91440" bIns="45720">
          <a:spAutoFit/>
        </a:bodyPr>
        <a:lstStyle/>
        <a:p>
          <a:pPr algn="ctr"/>
          <a:r>
            <a:rPr lang="ru-RU" sz="3200" b="0" cap="none" spc="0">
              <a:ln w="0"/>
              <a:solidFill>
                <a:sysClr val="windowText" lastClr="000000"/>
              </a:solidFill>
              <a:effectLst>
                <a:outerShdw blurRad="38100" dist="25400" dir="5400000" algn="ctr" rotWithShape="0">
                  <a:srgbClr val="6E747A">
                    <a:alpha val="43000"/>
                  </a:srgbClr>
                </a:outerShdw>
              </a:effectLst>
            </a:rPr>
            <a:t>7</a:t>
          </a:r>
        </a:p>
      </xdr:txBody>
    </xdr:sp>
    <xdr:clientData/>
  </xdr:oneCellAnchor>
  <xdr:twoCellAnchor editAs="oneCell">
    <xdr:from>
      <xdr:col>0</xdr:col>
      <xdr:colOff>190499</xdr:colOff>
      <xdr:row>23</xdr:row>
      <xdr:rowOff>19050</xdr:rowOff>
    </xdr:from>
    <xdr:to>
      <xdr:col>11</xdr:col>
      <xdr:colOff>483655</xdr:colOff>
      <xdr:row>37</xdr:row>
      <xdr:rowOff>161925</xdr:rowOff>
    </xdr:to>
    <xdr:pic>
      <xdr:nvPicPr>
        <xdr:cNvPr id="1027" name="Picture 3"/>
        <xdr:cNvPicPr>
          <a:picLocks noChangeAspect="1" noChangeArrowheads="1"/>
        </xdr:cNvPicPr>
      </xdr:nvPicPr>
      <xdr:blipFill>
        <a:blip xmlns:r="http://schemas.openxmlformats.org/officeDocument/2006/relationships" r:embed="rId3" cstate="print"/>
        <a:srcRect l="28177" t="43519" r="27656" b="13333"/>
        <a:stretch>
          <a:fillRect/>
        </a:stretch>
      </xdr:blipFill>
      <xdr:spPr bwMode="auto">
        <a:xfrm>
          <a:off x="190499" y="5486400"/>
          <a:ext cx="6326563" cy="34766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tabSelected="1" zoomScale="90" zoomScaleNormal="90" workbookViewId="0">
      <selection activeCell="D1" sqref="D1:L1"/>
    </sheetView>
  </sheetViews>
  <sheetFormatPr defaultRowHeight="15.75" x14ac:dyDescent="0.25"/>
  <cols>
    <col min="1" max="16384" width="9.140625" style="19"/>
  </cols>
  <sheetData>
    <row r="1" spans="1:12" ht="18.75" x14ac:dyDescent="0.3">
      <c r="A1" s="19" t="s">
        <v>46</v>
      </c>
      <c r="B1" s="1"/>
      <c r="C1" s="1"/>
      <c r="D1" s="39"/>
      <c r="E1" s="39"/>
      <c r="F1" s="39"/>
      <c r="G1" s="39"/>
      <c r="H1" s="39"/>
      <c r="I1" s="39"/>
      <c r="J1" s="39"/>
      <c r="K1" s="39"/>
      <c r="L1" s="39"/>
    </row>
    <row r="2" spans="1:12" ht="18.75" x14ac:dyDescent="0.3">
      <c r="A2" s="1"/>
      <c r="B2" s="1"/>
      <c r="C2" s="1"/>
      <c r="D2" s="1"/>
      <c r="E2" s="1"/>
      <c r="F2" s="1"/>
      <c r="G2" s="1"/>
      <c r="H2" s="1"/>
      <c r="I2" s="1"/>
      <c r="J2" s="1"/>
      <c r="K2" s="1"/>
      <c r="L2" s="1"/>
    </row>
    <row r="3" spans="1:12" ht="23.25" x14ac:dyDescent="0.35">
      <c r="A3" s="40" t="s">
        <v>47</v>
      </c>
      <c r="B3" s="40"/>
      <c r="C3" s="40"/>
      <c r="D3" s="40"/>
      <c r="E3" s="40"/>
      <c r="F3" s="40"/>
      <c r="G3" s="40"/>
      <c r="H3" s="40"/>
      <c r="I3" s="40"/>
      <c r="J3" s="40"/>
      <c r="K3" s="40"/>
      <c r="L3" s="40"/>
    </row>
    <row r="4" spans="1:12" x14ac:dyDescent="0.25">
      <c r="A4" s="41" t="s">
        <v>48</v>
      </c>
      <c r="B4" s="41"/>
      <c r="C4" s="41"/>
      <c r="D4" s="41"/>
      <c r="E4" s="41"/>
      <c r="F4" s="41"/>
      <c r="G4" s="41"/>
      <c r="H4" s="41"/>
      <c r="I4" s="41"/>
      <c r="J4" s="41"/>
      <c r="K4" s="41"/>
      <c r="L4" s="41"/>
    </row>
    <row r="5" spans="1:12" x14ac:dyDescent="0.25">
      <c r="A5" s="41"/>
      <c r="B5" s="41"/>
      <c r="C5" s="41"/>
      <c r="D5" s="41"/>
      <c r="E5" s="41"/>
      <c r="F5" s="41"/>
      <c r="G5" s="41"/>
      <c r="H5" s="41"/>
      <c r="I5" s="41"/>
      <c r="J5" s="41"/>
      <c r="K5" s="41"/>
      <c r="L5" s="41"/>
    </row>
    <row r="6" spans="1:12" x14ac:dyDescent="0.25">
      <c r="A6" s="41"/>
      <c r="B6" s="41"/>
      <c r="C6" s="41"/>
      <c r="D6" s="41"/>
      <c r="E6" s="41"/>
      <c r="F6" s="41"/>
      <c r="G6" s="41"/>
      <c r="H6" s="41"/>
      <c r="I6" s="41"/>
      <c r="J6" s="41"/>
      <c r="K6" s="41"/>
      <c r="L6" s="41"/>
    </row>
    <row r="7" spans="1:12" x14ac:dyDescent="0.25">
      <c r="A7" s="41"/>
      <c r="B7" s="41"/>
      <c r="C7" s="41"/>
      <c r="D7" s="41"/>
      <c r="E7" s="41"/>
      <c r="F7" s="41"/>
      <c r="G7" s="41"/>
      <c r="H7" s="41"/>
      <c r="I7" s="41"/>
      <c r="J7" s="41"/>
      <c r="K7" s="41"/>
      <c r="L7" s="41"/>
    </row>
    <row r="8" spans="1:12" x14ac:dyDescent="0.25">
      <c r="A8" s="41"/>
      <c r="B8" s="41"/>
      <c r="C8" s="41"/>
      <c r="D8" s="41"/>
      <c r="E8" s="41"/>
      <c r="F8" s="41"/>
      <c r="G8" s="41"/>
      <c r="H8" s="41"/>
      <c r="I8" s="41"/>
      <c r="J8" s="41"/>
      <c r="K8" s="41"/>
      <c r="L8" s="41"/>
    </row>
    <row r="9" spans="1:12" x14ac:dyDescent="0.25">
      <c r="A9" s="41"/>
      <c r="B9" s="41"/>
      <c r="C9" s="41"/>
      <c r="D9" s="41"/>
      <c r="E9" s="41"/>
      <c r="F9" s="41"/>
      <c r="G9" s="41"/>
      <c r="H9" s="41"/>
      <c r="I9" s="41"/>
      <c r="J9" s="41"/>
      <c r="K9" s="41"/>
      <c r="L9" s="41"/>
    </row>
    <row r="10" spans="1:12" x14ac:dyDescent="0.25">
      <c r="A10" s="41"/>
      <c r="B10" s="41"/>
      <c r="C10" s="41"/>
      <c r="D10" s="41"/>
      <c r="E10" s="41"/>
      <c r="F10" s="41"/>
      <c r="G10" s="41"/>
      <c r="H10" s="41"/>
      <c r="I10" s="41"/>
      <c r="J10" s="41"/>
      <c r="K10" s="41"/>
      <c r="L10" s="41"/>
    </row>
    <row r="11" spans="1:12" x14ac:dyDescent="0.25">
      <c r="A11" s="41"/>
      <c r="B11" s="41"/>
      <c r="C11" s="41"/>
      <c r="D11" s="41"/>
      <c r="E11" s="41"/>
      <c r="F11" s="41"/>
      <c r="G11" s="41"/>
      <c r="H11" s="41"/>
      <c r="I11" s="41"/>
      <c r="J11" s="41"/>
      <c r="K11" s="41"/>
      <c r="L11" s="41"/>
    </row>
    <row r="12" spans="1:12" x14ac:dyDescent="0.25">
      <c r="A12" s="41"/>
      <c r="B12" s="41"/>
      <c r="C12" s="41"/>
      <c r="D12" s="41"/>
      <c r="E12" s="41"/>
      <c r="F12" s="41"/>
      <c r="G12" s="41"/>
      <c r="H12" s="41"/>
      <c r="I12" s="41"/>
      <c r="J12" s="41"/>
      <c r="K12" s="41"/>
      <c r="L12" s="41"/>
    </row>
    <row r="13" spans="1:12" x14ac:dyDescent="0.25">
      <c r="A13" s="41"/>
      <c r="B13" s="41"/>
      <c r="C13" s="41"/>
      <c r="D13" s="41"/>
      <c r="E13" s="41"/>
      <c r="F13" s="41"/>
      <c r="G13" s="41"/>
      <c r="H13" s="41"/>
      <c r="I13" s="41"/>
      <c r="J13" s="41"/>
      <c r="K13" s="41"/>
      <c r="L13" s="41"/>
    </row>
    <row r="14" spans="1:12" x14ac:dyDescent="0.25">
      <c r="A14" s="41"/>
      <c r="B14" s="41"/>
      <c r="C14" s="41"/>
      <c r="D14" s="41"/>
      <c r="E14" s="41"/>
      <c r="F14" s="41"/>
      <c r="G14" s="41"/>
      <c r="H14" s="41"/>
      <c r="I14" s="41"/>
      <c r="J14" s="41"/>
      <c r="K14" s="41"/>
      <c r="L14" s="41"/>
    </row>
    <row r="15" spans="1:12" x14ac:dyDescent="0.25">
      <c r="A15" s="41"/>
      <c r="B15" s="41"/>
      <c r="C15" s="41"/>
      <c r="D15" s="41"/>
      <c r="E15" s="41"/>
      <c r="F15" s="41"/>
      <c r="G15" s="41"/>
      <c r="H15" s="41"/>
      <c r="I15" s="41"/>
      <c r="J15" s="41"/>
      <c r="K15" s="41"/>
      <c r="L15" s="41"/>
    </row>
    <row r="16" spans="1:12" x14ac:dyDescent="0.25">
      <c r="A16" s="41"/>
      <c r="B16" s="41"/>
      <c r="C16" s="41"/>
      <c r="D16" s="41"/>
      <c r="E16" s="41"/>
      <c r="F16" s="41"/>
      <c r="G16" s="41"/>
      <c r="H16" s="41"/>
      <c r="I16" s="41"/>
      <c r="J16" s="41"/>
      <c r="K16" s="41"/>
      <c r="L16" s="41"/>
    </row>
    <row r="17" spans="1:12" x14ac:dyDescent="0.25">
      <c r="A17" s="41"/>
      <c r="B17" s="41"/>
      <c r="C17" s="41"/>
      <c r="D17" s="41"/>
      <c r="E17" s="41"/>
      <c r="F17" s="41"/>
      <c r="G17" s="41"/>
      <c r="H17" s="41"/>
      <c r="I17" s="41"/>
      <c r="J17" s="41"/>
      <c r="K17" s="41"/>
      <c r="L17" s="41"/>
    </row>
    <row r="18" spans="1:12" x14ac:dyDescent="0.25">
      <c r="A18" s="41"/>
      <c r="B18" s="41"/>
      <c r="C18" s="41"/>
      <c r="D18" s="41"/>
      <c r="E18" s="41"/>
      <c r="F18" s="41"/>
      <c r="G18" s="41"/>
      <c r="H18" s="41"/>
      <c r="I18" s="41"/>
      <c r="J18" s="41"/>
      <c r="K18" s="41"/>
      <c r="L18" s="41"/>
    </row>
    <row r="19" spans="1:12" x14ac:dyDescent="0.25">
      <c r="A19" s="41"/>
      <c r="B19" s="41"/>
      <c r="C19" s="41"/>
      <c r="D19" s="41"/>
      <c r="E19" s="41"/>
      <c r="F19" s="41"/>
      <c r="G19" s="41"/>
      <c r="H19" s="41"/>
      <c r="I19" s="41"/>
      <c r="J19" s="41"/>
      <c r="K19" s="41"/>
      <c r="L19" s="41"/>
    </row>
    <row r="20" spans="1:12" x14ac:dyDescent="0.25">
      <c r="A20" s="41"/>
      <c r="B20" s="41"/>
      <c r="C20" s="41"/>
      <c r="D20" s="41"/>
      <c r="E20" s="41"/>
      <c r="F20" s="41"/>
      <c r="G20" s="41"/>
      <c r="H20" s="41"/>
      <c r="I20" s="41"/>
      <c r="J20" s="41"/>
      <c r="K20" s="41"/>
      <c r="L20" s="41"/>
    </row>
    <row r="21" spans="1:12" x14ac:dyDescent="0.25">
      <c r="A21" s="41"/>
      <c r="B21" s="41"/>
      <c r="C21" s="41"/>
      <c r="D21" s="41"/>
      <c r="E21" s="41"/>
      <c r="F21" s="41"/>
      <c r="G21" s="41"/>
      <c r="H21" s="41"/>
      <c r="I21" s="41"/>
      <c r="J21" s="41"/>
      <c r="K21" s="41"/>
      <c r="L21" s="41"/>
    </row>
    <row r="22" spans="1:12" x14ac:dyDescent="0.25">
      <c r="A22" s="41"/>
      <c r="B22" s="41"/>
      <c r="C22" s="41"/>
      <c r="D22" s="41"/>
      <c r="E22" s="41"/>
      <c r="F22" s="41"/>
      <c r="G22" s="41"/>
      <c r="H22" s="41"/>
      <c r="I22" s="41"/>
      <c r="J22" s="41"/>
      <c r="K22" s="41"/>
      <c r="L22" s="41"/>
    </row>
    <row r="23" spans="1:12" x14ac:dyDescent="0.25">
      <c r="A23" s="41"/>
      <c r="B23" s="41"/>
      <c r="C23" s="41"/>
      <c r="D23" s="41"/>
      <c r="E23" s="41"/>
      <c r="F23" s="41"/>
      <c r="G23" s="41"/>
      <c r="H23" s="41"/>
      <c r="I23" s="41"/>
      <c r="J23" s="41"/>
      <c r="K23" s="41"/>
      <c r="L23" s="41"/>
    </row>
    <row r="24" spans="1:12" x14ac:dyDescent="0.25">
      <c r="A24" s="41"/>
      <c r="B24" s="41"/>
      <c r="C24" s="41"/>
      <c r="D24" s="41"/>
      <c r="E24" s="41"/>
      <c r="F24" s="41"/>
      <c r="G24" s="41"/>
      <c r="H24" s="41"/>
      <c r="I24" s="41"/>
      <c r="J24" s="41"/>
      <c r="K24" s="41"/>
      <c r="L24" s="41"/>
    </row>
    <row r="25" spans="1:12" x14ac:dyDescent="0.25">
      <c r="A25" s="41"/>
      <c r="B25" s="41"/>
      <c r="C25" s="41"/>
      <c r="D25" s="41"/>
      <c r="E25" s="41"/>
      <c r="F25" s="41"/>
      <c r="G25" s="41"/>
      <c r="H25" s="41"/>
      <c r="I25" s="41"/>
      <c r="J25" s="41"/>
      <c r="K25" s="41"/>
      <c r="L25" s="41"/>
    </row>
    <row r="26" spans="1:12" x14ac:dyDescent="0.25">
      <c r="A26" s="41"/>
      <c r="B26" s="41"/>
      <c r="C26" s="41"/>
      <c r="D26" s="41"/>
      <c r="E26" s="41"/>
      <c r="F26" s="41"/>
      <c r="G26" s="41"/>
      <c r="H26" s="41"/>
      <c r="I26" s="41"/>
      <c r="J26" s="41"/>
      <c r="K26" s="41"/>
      <c r="L26" s="41"/>
    </row>
    <row r="27" spans="1:12" x14ac:dyDescent="0.25">
      <c r="A27" s="41"/>
      <c r="B27" s="41"/>
      <c r="C27" s="41"/>
      <c r="D27" s="41"/>
      <c r="E27" s="41"/>
      <c r="F27" s="41"/>
      <c r="G27" s="41"/>
      <c r="H27" s="41"/>
      <c r="I27" s="41"/>
      <c r="J27" s="41"/>
      <c r="K27" s="41"/>
      <c r="L27" s="41"/>
    </row>
    <row r="28" spans="1:12" x14ac:dyDescent="0.25">
      <c r="A28" s="41"/>
      <c r="B28" s="41"/>
      <c r="C28" s="41"/>
      <c r="D28" s="41"/>
      <c r="E28" s="41"/>
      <c r="F28" s="41"/>
      <c r="G28" s="41"/>
      <c r="H28" s="41"/>
      <c r="I28" s="41"/>
      <c r="J28" s="41"/>
      <c r="K28" s="41"/>
      <c r="L28" s="41"/>
    </row>
    <row r="29" spans="1:12" x14ac:dyDescent="0.25">
      <c r="A29" s="41"/>
      <c r="B29" s="41"/>
      <c r="C29" s="41"/>
      <c r="D29" s="41"/>
      <c r="E29" s="41"/>
      <c r="F29" s="41"/>
      <c r="G29" s="41"/>
      <c r="H29" s="41"/>
      <c r="I29" s="41"/>
      <c r="J29" s="41"/>
      <c r="K29" s="41"/>
      <c r="L29" s="41"/>
    </row>
    <row r="30" spans="1:12" x14ac:dyDescent="0.25">
      <c r="A30" s="41"/>
      <c r="B30" s="41"/>
      <c r="C30" s="41"/>
      <c r="D30" s="41"/>
      <c r="E30" s="41"/>
      <c r="F30" s="41"/>
      <c r="G30" s="41"/>
      <c r="H30" s="41"/>
      <c r="I30" s="41"/>
      <c r="J30" s="41"/>
      <c r="K30" s="41"/>
      <c r="L30" s="41"/>
    </row>
    <row r="31" spans="1:12" x14ac:dyDescent="0.25">
      <c r="A31" s="41"/>
      <c r="B31" s="41"/>
      <c r="C31" s="41"/>
      <c r="D31" s="41"/>
      <c r="E31" s="41"/>
      <c r="F31" s="41"/>
      <c r="G31" s="41"/>
      <c r="H31" s="41"/>
      <c r="I31" s="41"/>
      <c r="J31" s="41"/>
      <c r="K31" s="41"/>
      <c r="L31" s="41"/>
    </row>
    <row r="32" spans="1:12" x14ac:dyDescent="0.25">
      <c r="A32" s="41"/>
      <c r="B32" s="41"/>
      <c r="C32" s="41"/>
      <c r="D32" s="41"/>
      <c r="E32" s="41"/>
      <c r="F32" s="41"/>
      <c r="G32" s="41"/>
      <c r="H32" s="41"/>
      <c r="I32" s="41"/>
      <c r="J32" s="41"/>
      <c r="K32" s="41"/>
      <c r="L32" s="41"/>
    </row>
    <row r="33" spans="1:12" x14ac:dyDescent="0.25">
      <c r="A33" s="41"/>
      <c r="B33" s="41"/>
      <c r="C33" s="41"/>
      <c r="D33" s="41"/>
      <c r="E33" s="41"/>
      <c r="F33" s="41"/>
      <c r="G33" s="41"/>
      <c r="H33" s="41"/>
      <c r="I33" s="41"/>
      <c r="J33" s="41"/>
      <c r="K33" s="41"/>
      <c r="L33" s="41"/>
    </row>
    <row r="34" spans="1:12" x14ac:dyDescent="0.25">
      <c r="A34" s="41"/>
      <c r="B34" s="41"/>
      <c r="C34" s="41"/>
      <c r="D34" s="41"/>
      <c r="E34" s="41"/>
      <c r="F34" s="41"/>
      <c r="G34" s="41"/>
      <c r="H34" s="41"/>
      <c r="I34" s="41"/>
      <c r="J34" s="41"/>
      <c r="K34" s="41"/>
      <c r="L34" s="41"/>
    </row>
    <row r="35" spans="1:12" x14ac:dyDescent="0.25">
      <c r="A35" s="41"/>
      <c r="B35" s="41"/>
      <c r="C35" s="41"/>
      <c r="D35" s="41"/>
      <c r="E35" s="41"/>
      <c r="F35" s="41"/>
      <c r="G35" s="41"/>
      <c r="H35" s="41"/>
      <c r="I35" s="41"/>
      <c r="J35" s="41"/>
      <c r="K35" s="41"/>
      <c r="L35" s="41"/>
    </row>
    <row r="36" spans="1:12" x14ac:dyDescent="0.25">
      <c r="A36" s="41"/>
      <c r="B36" s="41"/>
      <c r="C36" s="41"/>
      <c r="D36" s="41"/>
      <c r="E36" s="41"/>
      <c r="F36" s="41"/>
      <c r="G36" s="41"/>
      <c r="H36" s="41"/>
      <c r="I36" s="41"/>
      <c r="J36" s="41"/>
      <c r="K36" s="41"/>
      <c r="L36" s="41"/>
    </row>
    <row r="37" spans="1:12" x14ac:dyDescent="0.25">
      <c r="A37" s="41"/>
      <c r="B37" s="41"/>
      <c r="C37" s="41"/>
      <c r="D37" s="41"/>
      <c r="E37" s="41"/>
      <c r="F37" s="41"/>
      <c r="G37" s="41"/>
      <c r="H37" s="41"/>
      <c r="I37" s="41"/>
      <c r="J37" s="41"/>
      <c r="K37" s="41"/>
      <c r="L37" s="41"/>
    </row>
    <row r="38" spans="1:12" x14ac:dyDescent="0.25">
      <c r="A38" s="41"/>
      <c r="B38" s="41"/>
      <c r="C38" s="41"/>
      <c r="D38" s="41"/>
      <c r="E38" s="41"/>
      <c r="F38" s="41"/>
      <c r="G38" s="41"/>
      <c r="H38" s="41"/>
      <c r="I38" s="41"/>
      <c r="J38" s="41"/>
      <c r="K38" s="41"/>
      <c r="L38" s="41"/>
    </row>
    <row r="39" spans="1:12" x14ac:dyDescent="0.25">
      <c r="A39" s="41"/>
      <c r="B39" s="41"/>
      <c r="C39" s="41"/>
      <c r="D39" s="41"/>
      <c r="E39" s="41"/>
      <c r="F39" s="41"/>
      <c r="G39" s="41"/>
      <c r="H39" s="41"/>
      <c r="I39" s="41"/>
      <c r="J39" s="41"/>
      <c r="K39" s="41"/>
      <c r="L39" s="41"/>
    </row>
    <row r="40" spans="1:12" x14ac:dyDescent="0.25">
      <c r="A40" s="41"/>
      <c r="B40" s="41"/>
      <c r="C40" s="41"/>
      <c r="D40" s="41"/>
      <c r="E40" s="41"/>
      <c r="F40" s="41"/>
      <c r="G40" s="41"/>
      <c r="H40" s="41"/>
      <c r="I40" s="41"/>
      <c r="J40" s="41"/>
      <c r="K40" s="41"/>
      <c r="L40" s="41"/>
    </row>
    <row r="41" spans="1:12" x14ac:dyDescent="0.25">
      <c r="A41" s="41"/>
      <c r="B41" s="41"/>
      <c r="C41" s="41"/>
      <c r="D41" s="41"/>
      <c r="E41" s="41"/>
      <c r="F41" s="41"/>
      <c r="G41" s="41"/>
      <c r="H41" s="41"/>
      <c r="I41" s="41"/>
      <c r="J41" s="41"/>
      <c r="K41" s="41"/>
      <c r="L41" s="41"/>
    </row>
  </sheetData>
  <sheetProtection password="CA50" sheet="1" objects="1" scenarios="1" selectLockedCells="1"/>
  <mergeCells count="3">
    <mergeCell ref="D1:L1"/>
    <mergeCell ref="A3:L3"/>
    <mergeCell ref="A4:L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8"/>
  <sheetViews>
    <sheetView showGridLines="0" topLeftCell="A74" zoomScale="120" zoomScaleNormal="120" workbookViewId="0">
      <selection activeCell="O3" sqref="O3"/>
    </sheetView>
  </sheetViews>
  <sheetFormatPr defaultColWidth="8.85546875" defaultRowHeight="18.75" x14ac:dyDescent="0.3"/>
  <cols>
    <col min="1" max="1" width="2.85546875" style="1" customWidth="1"/>
    <col min="2" max="2" width="3.7109375" style="1" customWidth="1"/>
    <col min="3" max="3" width="8.85546875" style="1"/>
    <col min="4" max="4" width="10.42578125" style="1" customWidth="1"/>
    <col min="5" max="10" width="8.85546875" style="1"/>
    <col min="11" max="11" width="11.42578125" style="1" customWidth="1"/>
    <col min="12" max="12" width="10.28515625" style="1" customWidth="1"/>
    <col min="13" max="13" width="10.28515625" style="22" customWidth="1"/>
    <col min="14" max="30" width="8.85546875" style="1"/>
    <col min="31" max="41" width="0" style="1" hidden="1" customWidth="1"/>
    <col min="42" max="16384" width="8.85546875" style="1"/>
  </cols>
  <sheetData>
    <row r="1" spans="1:31" ht="22.5" x14ac:dyDescent="0.3">
      <c r="A1" s="42" t="s">
        <v>0</v>
      </c>
      <c r="B1" s="42"/>
      <c r="C1" s="42"/>
      <c r="D1" s="42"/>
      <c r="E1" s="42"/>
      <c r="F1" s="42"/>
      <c r="G1" s="42"/>
      <c r="H1" s="42"/>
      <c r="I1" s="42"/>
      <c r="J1" s="42"/>
      <c r="K1" s="42"/>
      <c r="N1" s="42" t="s">
        <v>6</v>
      </c>
      <c r="O1" s="42"/>
      <c r="P1" s="42"/>
      <c r="Q1" s="42"/>
      <c r="R1" s="42"/>
      <c r="S1" s="42"/>
      <c r="T1" s="42"/>
      <c r="U1" s="42"/>
      <c r="V1" s="42"/>
      <c r="W1" s="42"/>
      <c r="X1" s="42"/>
    </row>
    <row r="3" spans="1:31" x14ac:dyDescent="0.3">
      <c r="A3" s="2" t="s">
        <v>1</v>
      </c>
      <c r="B3" s="51" t="s">
        <v>9</v>
      </c>
      <c r="C3" s="51"/>
      <c r="D3" s="51"/>
      <c r="E3" s="51"/>
      <c r="F3" s="51"/>
      <c r="G3" s="51"/>
      <c r="H3" s="51"/>
      <c r="I3" s="51"/>
      <c r="J3" s="51"/>
      <c r="K3" s="51"/>
      <c r="L3" s="51"/>
      <c r="M3" s="23"/>
      <c r="N3" s="21" t="s">
        <v>7</v>
      </c>
      <c r="O3" s="36"/>
      <c r="AE3" s="1">
        <f>IF(O3=B6,1,0)</f>
        <v>0</v>
      </c>
    </row>
    <row r="4" spans="1:31" x14ac:dyDescent="0.3">
      <c r="A4" s="2"/>
      <c r="B4" s="51"/>
      <c r="C4" s="51"/>
      <c r="D4" s="51"/>
      <c r="E4" s="51"/>
      <c r="F4" s="51"/>
      <c r="G4" s="51"/>
      <c r="H4" s="51"/>
      <c r="I4" s="51"/>
      <c r="J4" s="51"/>
      <c r="K4" s="51"/>
      <c r="L4" s="51"/>
      <c r="M4" s="23"/>
    </row>
    <row r="5" spans="1:31" x14ac:dyDescent="0.3">
      <c r="A5" s="2"/>
      <c r="B5" s="2" t="s">
        <v>19</v>
      </c>
      <c r="C5" s="50" t="s">
        <v>3</v>
      </c>
      <c r="D5" s="50"/>
      <c r="E5" s="50"/>
      <c r="F5" s="50"/>
      <c r="G5" s="50"/>
      <c r="H5" s="50"/>
      <c r="I5" s="2"/>
      <c r="J5" s="2"/>
      <c r="K5" s="2"/>
      <c r="L5" s="2"/>
    </row>
    <row r="6" spans="1:31" x14ac:dyDescent="0.3">
      <c r="A6" s="2"/>
      <c r="B6" s="2" t="s">
        <v>18</v>
      </c>
      <c r="C6" s="50" t="s">
        <v>2</v>
      </c>
      <c r="D6" s="50"/>
      <c r="E6" s="50"/>
      <c r="F6" s="50"/>
      <c r="G6" s="50"/>
      <c r="H6" s="50"/>
      <c r="I6" s="2"/>
      <c r="J6" s="2"/>
      <c r="K6" s="2"/>
      <c r="L6" s="2"/>
    </row>
    <row r="7" spans="1:31" x14ac:dyDescent="0.3">
      <c r="A7" s="2"/>
      <c r="B7" s="2" t="s">
        <v>20</v>
      </c>
      <c r="C7" s="50" t="s">
        <v>4</v>
      </c>
      <c r="D7" s="50"/>
      <c r="E7" s="50"/>
      <c r="F7" s="50"/>
      <c r="G7" s="50"/>
      <c r="H7" s="50"/>
      <c r="I7" s="2"/>
      <c r="J7" s="2"/>
      <c r="K7" s="2"/>
      <c r="L7" s="2"/>
    </row>
    <row r="8" spans="1:31" x14ac:dyDescent="0.3">
      <c r="A8" s="2"/>
      <c r="B8" s="2" t="s">
        <v>21</v>
      </c>
      <c r="C8" s="50" t="s">
        <v>5</v>
      </c>
      <c r="D8" s="50"/>
      <c r="E8" s="50"/>
      <c r="F8" s="50"/>
      <c r="G8" s="50"/>
      <c r="H8" s="50"/>
      <c r="I8" s="2"/>
      <c r="J8" s="2"/>
      <c r="K8" s="2"/>
      <c r="L8" s="2"/>
    </row>
    <row r="10" spans="1:31" ht="18" customHeight="1" x14ac:dyDescent="0.3">
      <c r="A10" s="3" t="s">
        <v>8</v>
      </c>
      <c r="B10" s="54" t="s">
        <v>13</v>
      </c>
      <c r="C10" s="54"/>
      <c r="D10" s="54"/>
      <c r="E10" s="54"/>
      <c r="F10" s="54"/>
      <c r="G10" s="54"/>
      <c r="H10" s="54"/>
      <c r="I10" s="54"/>
      <c r="J10" s="54"/>
      <c r="K10" s="54"/>
      <c r="L10" s="54"/>
      <c r="M10" s="24"/>
      <c r="N10" s="21" t="s">
        <v>7</v>
      </c>
      <c r="O10" s="37"/>
      <c r="AE10" s="1">
        <f>IF(O10="Б)",1,0)</f>
        <v>0</v>
      </c>
    </row>
    <row r="11" spans="1:31" x14ac:dyDescent="0.3">
      <c r="A11" s="3"/>
      <c r="B11" s="54"/>
      <c r="C11" s="54"/>
      <c r="D11" s="54"/>
      <c r="E11" s="54"/>
      <c r="F11" s="54"/>
      <c r="G11" s="54"/>
      <c r="H11" s="54"/>
      <c r="I11" s="54"/>
      <c r="J11" s="54"/>
      <c r="K11" s="54"/>
      <c r="L11" s="54"/>
      <c r="M11" s="24"/>
    </row>
    <row r="12" spans="1:31" x14ac:dyDescent="0.3">
      <c r="A12" s="3"/>
      <c r="B12" s="4"/>
      <c r="C12" s="4"/>
      <c r="D12" s="4"/>
      <c r="E12" s="4"/>
      <c r="F12" s="4"/>
      <c r="G12" s="4"/>
      <c r="H12" s="4"/>
      <c r="I12" s="4"/>
      <c r="J12" s="4"/>
      <c r="K12" s="4"/>
      <c r="L12" s="4"/>
      <c r="M12" s="25"/>
    </row>
    <row r="13" spans="1:31" x14ac:dyDescent="0.3">
      <c r="A13" s="3"/>
      <c r="B13" s="4"/>
      <c r="C13" s="4"/>
      <c r="D13" s="4"/>
      <c r="E13" s="4"/>
      <c r="F13" s="4"/>
      <c r="G13" s="4"/>
      <c r="H13" s="4"/>
      <c r="I13" s="4"/>
      <c r="J13" s="4"/>
      <c r="K13" s="4"/>
      <c r="L13" s="4"/>
      <c r="M13" s="25"/>
    </row>
    <row r="14" spans="1:31" x14ac:dyDescent="0.3">
      <c r="A14" s="3"/>
      <c r="B14" s="4"/>
      <c r="C14" s="4"/>
      <c r="D14" s="4"/>
      <c r="E14" s="4"/>
      <c r="F14" s="4"/>
      <c r="G14" s="4"/>
      <c r="H14" s="4"/>
      <c r="I14" s="4"/>
      <c r="J14" s="4"/>
      <c r="K14" s="4"/>
      <c r="L14" s="4"/>
      <c r="M14" s="25"/>
    </row>
    <row r="15" spans="1:31" x14ac:dyDescent="0.3">
      <c r="A15" s="3"/>
      <c r="B15" s="3"/>
      <c r="C15" s="3"/>
      <c r="D15" s="3"/>
      <c r="E15" s="3"/>
      <c r="F15" s="3"/>
      <c r="G15" s="3"/>
      <c r="H15" s="3"/>
      <c r="I15" s="3"/>
      <c r="J15" s="3"/>
      <c r="K15" s="3"/>
      <c r="L15" s="3"/>
    </row>
    <row r="16" spans="1:31" x14ac:dyDescent="0.3">
      <c r="A16" s="3"/>
      <c r="B16" s="5"/>
      <c r="C16" s="3"/>
      <c r="D16" s="3"/>
      <c r="E16" s="3"/>
      <c r="F16" s="3"/>
      <c r="G16" s="3"/>
      <c r="H16" s="3"/>
      <c r="I16" s="3"/>
      <c r="J16" s="3"/>
      <c r="K16" s="3"/>
      <c r="L16" s="3"/>
    </row>
    <row r="17" spans="1:13" x14ac:dyDescent="0.3">
      <c r="A17" s="3"/>
      <c r="B17" s="3"/>
      <c r="C17" s="3"/>
      <c r="D17" s="3"/>
      <c r="E17" s="3"/>
      <c r="F17" s="3"/>
      <c r="G17" s="3"/>
      <c r="H17" s="3"/>
      <c r="I17" s="3"/>
      <c r="J17" s="3"/>
      <c r="K17" s="3"/>
      <c r="L17" s="3"/>
    </row>
    <row r="18" spans="1:13" x14ac:dyDescent="0.3">
      <c r="A18" s="3"/>
      <c r="B18" s="3"/>
      <c r="C18" s="3"/>
      <c r="D18" s="3"/>
      <c r="E18" s="3"/>
      <c r="F18" s="3"/>
      <c r="G18" s="3"/>
      <c r="H18" s="3"/>
      <c r="I18" s="3"/>
      <c r="J18" s="3"/>
      <c r="K18" s="3"/>
      <c r="L18" s="3"/>
    </row>
    <row r="19" spans="1:13" x14ac:dyDescent="0.3">
      <c r="A19" s="3"/>
      <c r="B19" s="3"/>
      <c r="C19" s="3"/>
      <c r="D19" s="3"/>
      <c r="E19" s="3"/>
      <c r="F19" s="3"/>
      <c r="G19" s="3"/>
      <c r="H19" s="3"/>
      <c r="I19" s="3"/>
      <c r="J19" s="3"/>
      <c r="K19" s="3"/>
      <c r="L19" s="3"/>
    </row>
    <row r="20" spans="1:13" ht="18.75" customHeight="1" x14ac:dyDescent="0.3">
      <c r="A20" s="3"/>
      <c r="B20" s="49" t="s">
        <v>14</v>
      </c>
      <c r="C20" s="49"/>
      <c r="D20" s="49"/>
      <c r="E20" s="49"/>
      <c r="F20" s="49"/>
      <c r="G20" s="49"/>
      <c r="H20" s="49"/>
      <c r="I20" s="49"/>
      <c r="J20" s="49"/>
      <c r="K20" s="49"/>
      <c r="L20" s="49"/>
      <c r="M20" s="26"/>
    </row>
    <row r="21" spans="1:13" x14ac:dyDescent="0.3">
      <c r="A21" s="3"/>
      <c r="B21" s="49"/>
      <c r="C21" s="49"/>
      <c r="D21" s="49"/>
      <c r="E21" s="49"/>
      <c r="F21" s="49"/>
      <c r="G21" s="49"/>
      <c r="H21" s="49"/>
      <c r="I21" s="49"/>
      <c r="J21" s="49"/>
      <c r="K21" s="49"/>
      <c r="L21" s="49"/>
      <c r="M21" s="26"/>
    </row>
    <row r="22" spans="1:13" x14ac:dyDescent="0.3">
      <c r="A22" s="3"/>
      <c r="B22" s="49"/>
      <c r="C22" s="49"/>
      <c r="D22" s="49"/>
      <c r="E22" s="49"/>
      <c r="F22" s="49"/>
      <c r="G22" s="49"/>
      <c r="H22" s="49"/>
      <c r="I22" s="49"/>
      <c r="J22" s="49"/>
      <c r="K22" s="49"/>
      <c r="L22" s="49"/>
      <c r="M22" s="26"/>
    </row>
    <row r="23" spans="1:13" x14ac:dyDescent="0.3">
      <c r="A23" s="3"/>
      <c r="B23" s="3" t="s">
        <v>15</v>
      </c>
      <c r="C23" s="6"/>
      <c r="D23" s="6"/>
      <c r="E23" s="6"/>
      <c r="F23" s="6"/>
      <c r="G23" s="6"/>
      <c r="H23" s="6"/>
      <c r="I23" s="6"/>
      <c r="J23" s="6"/>
      <c r="K23" s="6"/>
      <c r="L23" s="6"/>
      <c r="M23" s="27"/>
    </row>
    <row r="24" spans="1:13" x14ac:dyDescent="0.3">
      <c r="A24" s="3"/>
      <c r="B24" s="6"/>
      <c r="C24" s="6"/>
      <c r="D24" s="6"/>
      <c r="E24" s="6"/>
      <c r="F24" s="6"/>
      <c r="G24" s="6"/>
      <c r="H24" s="6"/>
      <c r="I24" s="6"/>
      <c r="J24" s="6"/>
      <c r="K24" s="6"/>
      <c r="L24" s="6"/>
      <c r="M24" s="27"/>
    </row>
    <row r="25" spans="1:13" x14ac:dyDescent="0.3">
      <c r="A25" s="3"/>
      <c r="B25" s="3"/>
      <c r="C25" s="3"/>
      <c r="D25" s="3"/>
      <c r="E25" s="3"/>
      <c r="F25" s="3"/>
      <c r="G25" s="3"/>
      <c r="H25" s="3"/>
      <c r="I25" s="3"/>
      <c r="J25" s="3"/>
      <c r="K25" s="3"/>
      <c r="L25" s="3"/>
    </row>
    <row r="26" spans="1:13" x14ac:dyDescent="0.3">
      <c r="A26" s="3"/>
      <c r="B26" s="3"/>
      <c r="C26" s="3"/>
      <c r="D26" s="3"/>
      <c r="E26" s="3"/>
      <c r="F26" s="3"/>
      <c r="G26" s="3"/>
      <c r="H26" s="3"/>
      <c r="I26" s="3"/>
      <c r="J26" s="3"/>
      <c r="K26" s="3"/>
      <c r="L26" s="3"/>
    </row>
    <row r="27" spans="1:13" x14ac:dyDescent="0.3">
      <c r="A27" s="3"/>
      <c r="B27" s="3"/>
      <c r="C27" s="3"/>
      <c r="D27" s="3"/>
      <c r="E27" s="3"/>
      <c r="F27" s="3"/>
      <c r="G27" s="3"/>
      <c r="H27" s="3"/>
      <c r="I27" s="3"/>
      <c r="J27" s="3"/>
      <c r="K27" s="3"/>
      <c r="L27" s="3"/>
    </row>
    <row r="28" spans="1:13" x14ac:dyDescent="0.3">
      <c r="A28" s="3"/>
      <c r="B28" s="3"/>
      <c r="C28" s="3"/>
      <c r="D28" s="3"/>
      <c r="E28" s="3"/>
      <c r="F28" s="3"/>
      <c r="G28" s="3"/>
      <c r="H28" s="3"/>
      <c r="I28" s="3"/>
      <c r="J28" s="3"/>
      <c r="K28" s="3"/>
      <c r="L28" s="3"/>
    </row>
    <row r="29" spans="1:13" x14ac:dyDescent="0.3">
      <c r="A29" s="3"/>
      <c r="B29" s="3"/>
      <c r="C29" s="3"/>
      <c r="D29" s="3"/>
      <c r="E29" s="3"/>
      <c r="F29" s="3"/>
      <c r="G29" s="3"/>
      <c r="H29" s="3"/>
      <c r="I29" s="3"/>
      <c r="J29" s="3"/>
      <c r="K29" s="3"/>
      <c r="L29" s="3"/>
    </row>
    <row r="30" spans="1:13" x14ac:dyDescent="0.3">
      <c r="A30" s="3"/>
      <c r="B30" s="3"/>
      <c r="C30" s="3"/>
      <c r="D30" s="3"/>
      <c r="E30" s="3"/>
      <c r="F30" s="3"/>
      <c r="G30" s="3"/>
      <c r="H30" s="3"/>
      <c r="I30" s="3"/>
      <c r="J30" s="3"/>
      <c r="K30" s="3"/>
      <c r="L30" s="3"/>
    </row>
    <row r="31" spans="1:13" x14ac:dyDescent="0.3">
      <c r="A31" s="3"/>
      <c r="B31" s="3"/>
      <c r="C31" s="3"/>
      <c r="D31" s="3"/>
      <c r="E31" s="3"/>
      <c r="F31" s="3"/>
      <c r="G31" s="3"/>
      <c r="H31" s="3"/>
      <c r="I31" s="3"/>
      <c r="J31" s="3"/>
      <c r="K31" s="3"/>
      <c r="L31" s="3"/>
    </row>
    <row r="32" spans="1:13" x14ac:dyDescent="0.3">
      <c r="A32" s="3"/>
      <c r="B32" s="3"/>
      <c r="C32" s="3"/>
      <c r="D32" s="3"/>
      <c r="E32" s="3"/>
      <c r="F32" s="3"/>
      <c r="G32" s="3"/>
      <c r="H32" s="3"/>
      <c r="I32" s="3"/>
      <c r="J32" s="3"/>
      <c r="K32" s="3"/>
      <c r="L32" s="3"/>
    </row>
    <row r="33" spans="1:31" x14ac:dyDescent="0.3">
      <c r="A33" s="3"/>
      <c r="B33" s="3"/>
      <c r="C33" s="3"/>
      <c r="D33" s="3"/>
      <c r="E33" s="3"/>
      <c r="F33" s="3"/>
      <c r="G33" s="3"/>
      <c r="H33" s="3"/>
      <c r="I33" s="3"/>
      <c r="J33" s="3"/>
      <c r="K33" s="3"/>
      <c r="L33" s="3"/>
    </row>
    <row r="34" spans="1:31" x14ac:dyDescent="0.3">
      <c r="A34" s="3"/>
      <c r="B34" s="3"/>
      <c r="C34" s="3"/>
      <c r="D34" s="3"/>
      <c r="E34" s="3"/>
      <c r="F34" s="3"/>
      <c r="G34" s="3"/>
      <c r="H34" s="3"/>
      <c r="I34" s="3"/>
      <c r="J34" s="3"/>
      <c r="K34" s="3"/>
      <c r="L34" s="3"/>
    </row>
    <row r="35" spans="1:31" x14ac:dyDescent="0.3">
      <c r="A35" s="3"/>
      <c r="B35" s="3"/>
      <c r="C35" s="3"/>
      <c r="D35" s="3"/>
      <c r="E35" s="3"/>
      <c r="F35" s="3"/>
      <c r="G35" s="3"/>
      <c r="H35" s="3"/>
      <c r="I35" s="3"/>
      <c r="J35" s="3"/>
      <c r="K35" s="3"/>
      <c r="L35" s="3"/>
    </row>
    <row r="36" spans="1:31" x14ac:dyDescent="0.3">
      <c r="A36" s="3"/>
      <c r="B36" s="3"/>
      <c r="C36" s="3"/>
      <c r="D36" s="3"/>
      <c r="E36" s="3"/>
      <c r="F36" s="3"/>
      <c r="G36" s="3"/>
      <c r="H36" s="3"/>
      <c r="I36" s="3"/>
      <c r="J36" s="3"/>
      <c r="K36" s="3"/>
      <c r="L36" s="3"/>
    </row>
    <row r="37" spans="1:31" x14ac:dyDescent="0.3">
      <c r="A37" s="3"/>
      <c r="B37" s="3"/>
      <c r="C37" s="3"/>
      <c r="D37" s="3"/>
      <c r="E37" s="3"/>
      <c r="F37" s="3"/>
      <c r="G37" s="3"/>
      <c r="H37" s="3"/>
      <c r="I37" s="3"/>
      <c r="J37" s="3"/>
      <c r="K37" s="3"/>
      <c r="L37" s="3"/>
    </row>
    <row r="38" spans="1:31" x14ac:dyDescent="0.3">
      <c r="A38" s="3"/>
      <c r="B38" s="3"/>
      <c r="C38" s="3"/>
      <c r="D38" s="3"/>
      <c r="E38" s="3"/>
      <c r="F38" s="3"/>
      <c r="G38" s="3"/>
      <c r="H38" s="3"/>
      <c r="I38" s="3"/>
      <c r="J38" s="3"/>
      <c r="K38" s="3"/>
      <c r="L38" s="3"/>
    </row>
    <row r="40" spans="1:31" x14ac:dyDescent="0.3">
      <c r="A40" s="2" t="s">
        <v>10</v>
      </c>
      <c r="B40" s="48" t="s">
        <v>16</v>
      </c>
      <c r="C40" s="48"/>
      <c r="D40" s="48"/>
      <c r="E40" s="48"/>
      <c r="F40" s="48"/>
      <c r="G40" s="48"/>
      <c r="H40" s="48"/>
      <c r="I40" s="48"/>
      <c r="J40" s="48"/>
      <c r="K40" s="48"/>
      <c r="L40" s="48"/>
      <c r="M40" s="24"/>
      <c r="N40" s="21" t="s">
        <v>7</v>
      </c>
      <c r="O40" s="36"/>
      <c r="AE40" s="1">
        <f>IF(O40=8,1,0)</f>
        <v>0</v>
      </c>
    </row>
    <row r="41" spans="1:31" x14ac:dyDescent="0.3">
      <c r="A41" s="2"/>
      <c r="B41" s="48"/>
      <c r="C41" s="48"/>
      <c r="D41" s="48"/>
      <c r="E41" s="48"/>
      <c r="F41" s="48"/>
      <c r="G41" s="48"/>
      <c r="H41" s="48"/>
      <c r="I41" s="48"/>
      <c r="J41" s="48"/>
      <c r="K41" s="48"/>
      <c r="L41" s="48"/>
      <c r="M41" s="24"/>
    </row>
    <row r="43" spans="1:31" x14ac:dyDescent="0.3">
      <c r="A43" s="3" t="s">
        <v>11</v>
      </c>
      <c r="B43" s="49" t="s">
        <v>22</v>
      </c>
      <c r="C43" s="49"/>
      <c r="D43" s="49"/>
      <c r="E43" s="49"/>
      <c r="F43" s="49"/>
      <c r="G43" s="49"/>
      <c r="H43" s="49"/>
      <c r="I43" s="49"/>
      <c r="J43" s="49"/>
      <c r="K43" s="49"/>
      <c r="L43" s="49"/>
      <c r="M43" s="26"/>
      <c r="N43" s="21" t="s">
        <v>7</v>
      </c>
      <c r="O43" s="37"/>
      <c r="AE43" s="1">
        <f>IF(O43=7,1,0)</f>
        <v>0</v>
      </c>
    </row>
    <row r="44" spans="1:31" ht="22.5" customHeight="1" x14ac:dyDescent="0.3">
      <c r="A44" s="3"/>
      <c r="B44" s="49"/>
      <c r="C44" s="49"/>
      <c r="D44" s="49"/>
      <c r="E44" s="49"/>
      <c r="F44" s="49"/>
      <c r="G44" s="49"/>
      <c r="H44" s="49"/>
      <c r="I44" s="49"/>
      <c r="J44" s="49"/>
      <c r="K44" s="49"/>
      <c r="L44" s="49"/>
      <c r="M44" s="26"/>
    </row>
    <row r="46" spans="1:31" ht="18" customHeight="1" x14ac:dyDescent="0.3">
      <c r="A46" s="2" t="s">
        <v>12</v>
      </c>
      <c r="B46" s="48" t="s">
        <v>17</v>
      </c>
      <c r="C46" s="48"/>
      <c r="D46" s="48"/>
      <c r="E46" s="48"/>
      <c r="F46" s="48"/>
      <c r="G46" s="48"/>
      <c r="H46" s="48"/>
      <c r="I46" s="48"/>
      <c r="J46" s="48"/>
      <c r="K46" s="48"/>
      <c r="L46" s="48"/>
      <c r="M46" s="24"/>
      <c r="N46" s="21" t="s">
        <v>7</v>
      </c>
      <c r="O46" s="36"/>
      <c r="AE46" s="1">
        <f>IF(O46=3,1,0)</f>
        <v>0</v>
      </c>
    </row>
    <row r="47" spans="1:31" x14ac:dyDescent="0.3">
      <c r="A47" s="2"/>
      <c r="B47" s="48"/>
      <c r="C47" s="48"/>
      <c r="D47" s="48"/>
      <c r="E47" s="48"/>
      <c r="F47" s="48"/>
      <c r="G47" s="48"/>
      <c r="H47" s="48"/>
      <c r="I47" s="48"/>
      <c r="J47" s="48"/>
      <c r="K47" s="48"/>
      <c r="L47" s="48"/>
      <c r="M47" s="24"/>
    </row>
    <row r="48" spans="1:31" x14ac:dyDescent="0.3">
      <c r="A48" s="2"/>
      <c r="B48" s="7"/>
      <c r="C48" s="7"/>
      <c r="D48" s="7"/>
      <c r="E48" s="7"/>
      <c r="F48" s="7"/>
      <c r="G48" s="7"/>
      <c r="H48" s="7"/>
      <c r="I48" s="7"/>
      <c r="J48" s="7"/>
      <c r="K48" s="7"/>
      <c r="L48" s="7"/>
      <c r="M48" s="25"/>
    </row>
    <row r="49" spans="1:12" x14ac:dyDescent="0.3">
      <c r="A49" s="2"/>
      <c r="B49" s="2"/>
      <c r="C49" s="2"/>
      <c r="D49" s="2"/>
      <c r="E49" s="2"/>
      <c r="F49" s="2"/>
      <c r="G49" s="2"/>
      <c r="H49" s="2"/>
      <c r="I49" s="2"/>
      <c r="J49" s="2"/>
      <c r="K49" s="2"/>
      <c r="L49" s="2"/>
    </row>
    <row r="50" spans="1:12" x14ac:dyDescent="0.3">
      <c r="A50" s="2"/>
      <c r="B50" s="2"/>
      <c r="C50" s="2"/>
      <c r="D50" s="2"/>
      <c r="E50" s="2"/>
      <c r="F50" s="2"/>
      <c r="G50" s="2"/>
      <c r="H50" s="2"/>
      <c r="I50" s="2"/>
      <c r="J50" s="2"/>
      <c r="K50" s="2"/>
      <c r="L50" s="2"/>
    </row>
    <row r="51" spans="1:12" x14ac:dyDescent="0.3">
      <c r="A51" s="2"/>
      <c r="B51" s="2"/>
      <c r="C51" s="2"/>
      <c r="D51" s="2"/>
      <c r="E51" s="2"/>
      <c r="F51" s="2"/>
      <c r="G51" s="2"/>
      <c r="H51" s="2"/>
      <c r="I51" s="2"/>
      <c r="J51" s="2"/>
      <c r="K51" s="2"/>
      <c r="L51" s="2"/>
    </row>
    <row r="52" spans="1:12" x14ac:dyDescent="0.3">
      <c r="A52" s="2"/>
      <c r="B52" s="2"/>
      <c r="C52" s="8"/>
      <c r="D52" s="2"/>
      <c r="E52" s="2"/>
      <c r="F52" s="2"/>
      <c r="G52" s="2"/>
      <c r="H52" s="2"/>
      <c r="I52" s="2"/>
      <c r="J52" s="2"/>
      <c r="K52" s="2"/>
      <c r="L52" s="2"/>
    </row>
    <row r="53" spans="1:12" x14ac:dyDescent="0.3">
      <c r="A53" s="2"/>
      <c r="B53" s="2"/>
      <c r="C53" s="2"/>
      <c r="D53" s="2"/>
      <c r="E53" s="2"/>
      <c r="F53" s="2"/>
      <c r="G53" s="2"/>
      <c r="H53" s="2"/>
      <c r="I53" s="2"/>
      <c r="J53" s="2"/>
      <c r="K53" s="2"/>
      <c r="L53" s="2"/>
    </row>
    <row r="54" spans="1:12" x14ac:dyDescent="0.3">
      <c r="A54" s="2"/>
      <c r="B54" s="2"/>
      <c r="C54" s="2"/>
      <c r="D54" s="2"/>
      <c r="E54" s="2"/>
      <c r="F54" s="2"/>
      <c r="G54" s="2"/>
      <c r="H54" s="2"/>
      <c r="I54" s="2"/>
      <c r="J54" s="2"/>
      <c r="K54" s="2"/>
      <c r="L54" s="2"/>
    </row>
    <row r="55" spans="1:12" x14ac:dyDescent="0.3">
      <c r="A55" s="2"/>
      <c r="B55" s="2"/>
      <c r="C55" s="2"/>
      <c r="D55" s="2"/>
      <c r="E55" s="2"/>
      <c r="F55" s="2"/>
      <c r="G55" s="2"/>
      <c r="H55" s="2"/>
      <c r="I55" s="2"/>
      <c r="J55" s="2"/>
      <c r="K55" s="2"/>
      <c r="L55" s="2"/>
    </row>
    <row r="56" spans="1:12" x14ac:dyDescent="0.3">
      <c r="A56" s="2"/>
      <c r="B56" s="2"/>
      <c r="C56" s="2"/>
      <c r="D56" s="2"/>
      <c r="E56" s="2"/>
      <c r="F56" s="2"/>
      <c r="G56" s="2"/>
      <c r="H56" s="2"/>
      <c r="I56" s="2"/>
      <c r="J56" s="2"/>
      <c r="K56" s="2"/>
      <c r="L56" s="2"/>
    </row>
    <row r="57" spans="1:12" x14ac:dyDescent="0.3">
      <c r="A57" s="2"/>
      <c r="B57" s="2"/>
      <c r="C57" s="2"/>
      <c r="D57" s="2"/>
      <c r="E57" s="2"/>
      <c r="F57" s="2"/>
      <c r="G57" s="2"/>
      <c r="H57" s="2"/>
      <c r="I57" s="2"/>
      <c r="J57" s="2"/>
      <c r="K57" s="2"/>
      <c r="L57" s="2"/>
    </row>
    <row r="58" spans="1:12" x14ac:dyDescent="0.3">
      <c r="A58" s="2"/>
      <c r="B58" s="2"/>
      <c r="C58" s="2"/>
      <c r="D58" s="2"/>
      <c r="E58" s="2"/>
      <c r="F58" s="2"/>
      <c r="G58" s="2"/>
      <c r="H58" s="2"/>
      <c r="I58" s="2"/>
      <c r="J58" s="2"/>
      <c r="K58" s="2"/>
      <c r="L58" s="2"/>
    </row>
    <row r="59" spans="1:12" x14ac:dyDescent="0.3">
      <c r="A59" s="2"/>
      <c r="B59" s="2"/>
      <c r="C59" s="2"/>
      <c r="D59" s="2"/>
      <c r="E59" s="2"/>
      <c r="F59" s="2"/>
      <c r="G59" s="2"/>
      <c r="H59" s="2"/>
      <c r="I59" s="2"/>
      <c r="J59" s="2"/>
      <c r="K59" s="2"/>
      <c r="L59" s="2"/>
    </row>
    <row r="60" spans="1:12" x14ac:dyDescent="0.3">
      <c r="A60" s="2"/>
      <c r="B60" s="2"/>
      <c r="C60" s="2"/>
      <c r="D60" s="2"/>
      <c r="E60" s="2"/>
      <c r="F60" s="2"/>
      <c r="G60" s="2"/>
      <c r="H60" s="2"/>
      <c r="I60" s="2"/>
      <c r="J60" s="2"/>
      <c r="K60" s="2"/>
      <c r="L60" s="2"/>
    </row>
    <row r="61" spans="1:12" x14ac:dyDescent="0.3">
      <c r="A61" s="2"/>
      <c r="B61" s="2"/>
      <c r="C61" s="2"/>
      <c r="D61" s="2"/>
      <c r="E61" s="2"/>
      <c r="F61" s="2"/>
      <c r="G61" s="2"/>
      <c r="H61" s="2"/>
      <c r="I61" s="2"/>
      <c r="J61" s="2"/>
      <c r="K61" s="2"/>
      <c r="L61" s="2"/>
    </row>
    <row r="62" spans="1:12" x14ac:dyDescent="0.3">
      <c r="A62" s="2"/>
      <c r="B62" s="2"/>
      <c r="C62" s="2"/>
      <c r="D62" s="2"/>
      <c r="E62" s="2"/>
      <c r="F62" s="2"/>
      <c r="G62" s="2"/>
      <c r="H62" s="2"/>
      <c r="I62" s="2"/>
      <c r="J62" s="2"/>
      <c r="K62" s="2"/>
      <c r="L62" s="2"/>
    </row>
    <row r="63" spans="1:12" x14ac:dyDescent="0.3">
      <c r="A63" s="2"/>
      <c r="B63" s="2"/>
      <c r="C63" s="2"/>
      <c r="D63" s="2"/>
      <c r="E63" s="2"/>
      <c r="F63" s="2"/>
      <c r="G63" s="2"/>
      <c r="H63" s="2"/>
      <c r="I63" s="2"/>
      <c r="J63" s="2"/>
      <c r="K63" s="2"/>
      <c r="L63" s="2"/>
    </row>
    <row r="64" spans="1:12" x14ac:dyDescent="0.3">
      <c r="A64" s="2"/>
      <c r="B64" s="2"/>
      <c r="C64" s="2"/>
      <c r="D64" s="2"/>
      <c r="E64" s="2"/>
      <c r="F64" s="2"/>
      <c r="G64" s="2"/>
      <c r="H64" s="2"/>
      <c r="I64" s="2"/>
      <c r="J64" s="2"/>
      <c r="K64" s="2"/>
      <c r="L64" s="2"/>
    </row>
    <row r="66" spans="1:40" x14ac:dyDescent="0.3">
      <c r="A66" s="9" t="s">
        <v>23</v>
      </c>
      <c r="B66" s="45" t="s">
        <v>24</v>
      </c>
      <c r="C66" s="45"/>
      <c r="D66" s="45"/>
      <c r="E66" s="45"/>
      <c r="F66" s="45"/>
      <c r="G66" s="45"/>
      <c r="H66" s="45"/>
      <c r="I66" s="45"/>
      <c r="J66" s="45"/>
      <c r="K66" s="45"/>
      <c r="L66" s="45"/>
      <c r="M66" s="28"/>
      <c r="N66" s="21" t="s">
        <v>7</v>
      </c>
      <c r="O66" s="47"/>
      <c r="P66" s="47"/>
      <c r="Q66" s="47"/>
      <c r="R66" s="47"/>
      <c r="S66" s="47"/>
      <c r="T66" s="47"/>
      <c r="U66" s="47"/>
      <c r="V66" s="47"/>
      <c r="W66" s="47"/>
      <c r="X66" s="47"/>
      <c r="AE66" s="1">
        <f>IF(O66=AF66,2,0)</f>
        <v>0</v>
      </c>
      <c r="AF66" s="53" t="s">
        <v>26</v>
      </c>
      <c r="AG66" s="53"/>
      <c r="AH66" s="53"/>
      <c r="AI66" s="53"/>
      <c r="AJ66" s="53"/>
      <c r="AK66" s="53"/>
      <c r="AL66" s="53"/>
      <c r="AM66" s="53"/>
      <c r="AN66" s="53"/>
    </row>
    <row r="67" spans="1:40" x14ac:dyDescent="0.3">
      <c r="A67" s="9"/>
      <c r="B67" s="45"/>
      <c r="C67" s="45"/>
      <c r="D67" s="45"/>
      <c r="E67" s="45"/>
      <c r="F67" s="45"/>
      <c r="G67" s="45"/>
      <c r="H67" s="45"/>
      <c r="I67" s="45"/>
      <c r="J67" s="45"/>
      <c r="K67" s="45"/>
      <c r="L67" s="45"/>
      <c r="M67" s="28"/>
      <c r="O67" s="47"/>
      <c r="P67" s="47"/>
      <c r="Q67" s="47"/>
      <c r="R67" s="47"/>
      <c r="S67" s="47"/>
      <c r="T67" s="47"/>
      <c r="U67" s="47"/>
      <c r="V67" s="47"/>
      <c r="W67" s="47"/>
      <c r="X67" s="47"/>
      <c r="AF67" s="53"/>
      <c r="AG67" s="53"/>
      <c r="AH67" s="53"/>
      <c r="AI67" s="53"/>
      <c r="AJ67" s="53"/>
      <c r="AK67" s="53"/>
      <c r="AL67" s="53"/>
      <c r="AM67" s="53"/>
      <c r="AN67" s="53"/>
    </row>
    <row r="68" spans="1:40" ht="18.75" customHeight="1" x14ac:dyDescent="0.3">
      <c r="A68" s="9"/>
      <c r="B68" s="46" t="s">
        <v>25</v>
      </c>
      <c r="C68" s="46"/>
      <c r="D68" s="46"/>
      <c r="E68" s="46"/>
      <c r="F68" s="46"/>
      <c r="G68" s="46"/>
      <c r="H68" s="46"/>
      <c r="I68" s="46"/>
      <c r="J68" s="46"/>
      <c r="K68" s="46"/>
      <c r="L68" s="46"/>
      <c r="M68" s="26"/>
      <c r="O68" s="47"/>
      <c r="P68" s="47"/>
      <c r="Q68" s="47"/>
      <c r="R68" s="47"/>
      <c r="S68" s="47"/>
      <c r="T68" s="47"/>
      <c r="U68" s="47"/>
      <c r="V68" s="47"/>
      <c r="W68" s="47"/>
      <c r="X68" s="47"/>
      <c r="AF68" s="53"/>
      <c r="AG68" s="53"/>
      <c r="AH68" s="53"/>
      <c r="AI68" s="53"/>
      <c r="AJ68" s="53"/>
      <c r="AK68" s="53"/>
      <c r="AL68" s="53"/>
      <c r="AM68" s="53"/>
      <c r="AN68" s="53"/>
    </row>
    <row r="69" spans="1:40" x14ac:dyDescent="0.3">
      <c r="A69" s="9"/>
      <c r="B69" s="46"/>
      <c r="C69" s="46"/>
      <c r="D69" s="46"/>
      <c r="E69" s="46"/>
      <c r="F69" s="46"/>
      <c r="G69" s="46"/>
      <c r="H69" s="46"/>
      <c r="I69" s="46"/>
      <c r="J69" s="46"/>
      <c r="K69" s="46"/>
      <c r="L69" s="46"/>
      <c r="M69" s="26"/>
      <c r="O69" s="47"/>
      <c r="P69" s="47"/>
      <c r="Q69" s="47"/>
      <c r="R69" s="47"/>
      <c r="S69" s="47"/>
      <c r="T69" s="47"/>
      <c r="U69" s="47"/>
      <c r="V69" s="47"/>
      <c r="W69" s="47"/>
      <c r="X69" s="47"/>
      <c r="AF69" s="53"/>
      <c r="AG69" s="53"/>
      <c r="AH69" s="53"/>
      <c r="AI69" s="53"/>
      <c r="AJ69" s="53"/>
      <c r="AK69" s="53"/>
      <c r="AL69" s="53"/>
      <c r="AM69" s="53"/>
      <c r="AN69" s="53"/>
    </row>
    <row r="70" spans="1:40" x14ac:dyDescent="0.3">
      <c r="A70" s="9"/>
      <c r="B70" s="46"/>
      <c r="C70" s="46"/>
      <c r="D70" s="46"/>
      <c r="E70" s="46"/>
      <c r="F70" s="46"/>
      <c r="G70" s="46"/>
      <c r="H70" s="46"/>
      <c r="I70" s="46"/>
      <c r="J70" s="46"/>
      <c r="K70" s="46"/>
      <c r="L70" s="46"/>
      <c r="M70" s="26"/>
      <c r="O70" s="47"/>
      <c r="P70" s="47"/>
      <c r="Q70" s="47"/>
      <c r="R70" s="47"/>
      <c r="S70" s="47"/>
      <c r="T70" s="47"/>
      <c r="U70" s="47"/>
      <c r="V70" s="47"/>
      <c r="W70" s="47"/>
      <c r="X70" s="47"/>
      <c r="AF70" s="53"/>
      <c r="AG70" s="53"/>
      <c r="AH70" s="53"/>
      <c r="AI70" s="53"/>
      <c r="AJ70" s="53"/>
      <c r="AK70" s="53"/>
      <c r="AL70" s="53"/>
      <c r="AM70" s="53"/>
      <c r="AN70" s="53"/>
    </row>
    <row r="71" spans="1:40" x14ac:dyDescent="0.3">
      <c r="A71" s="9"/>
      <c r="B71" s="46"/>
      <c r="C71" s="46"/>
      <c r="D71" s="46"/>
      <c r="E71" s="46"/>
      <c r="F71" s="46"/>
      <c r="G71" s="46"/>
      <c r="H71" s="46"/>
      <c r="I71" s="46"/>
      <c r="J71" s="46"/>
      <c r="K71" s="46"/>
      <c r="L71" s="46"/>
      <c r="M71" s="26"/>
      <c r="O71" s="47"/>
      <c r="P71" s="47"/>
      <c r="Q71" s="47"/>
      <c r="R71" s="47"/>
      <c r="S71" s="47"/>
      <c r="T71" s="47"/>
      <c r="U71" s="47"/>
      <c r="V71" s="47"/>
      <c r="W71" s="47"/>
      <c r="X71" s="47"/>
      <c r="AF71" s="53"/>
      <c r="AG71" s="53"/>
      <c r="AH71" s="53"/>
      <c r="AI71" s="53"/>
      <c r="AJ71" s="53"/>
      <c r="AK71" s="53"/>
      <c r="AL71" s="53"/>
      <c r="AM71" s="53"/>
      <c r="AN71" s="53"/>
    </row>
    <row r="72" spans="1:40" x14ac:dyDescent="0.3">
      <c r="A72" s="9"/>
      <c r="B72" s="46"/>
      <c r="C72" s="46"/>
      <c r="D72" s="46"/>
      <c r="E72" s="46"/>
      <c r="F72" s="46"/>
      <c r="G72" s="46"/>
      <c r="H72" s="46"/>
      <c r="I72" s="46"/>
      <c r="J72" s="46"/>
      <c r="K72" s="46"/>
      <c r="L72" s="46"/>
      <c r="M72" s="26"/>
      <c r="O72" s="47"/>
      <c r="P72" s="47"/>
      <c r="Q72" s="47"/>
      <c r="R72" s="47"/>
      <c r="S72" s="47"/>
      <c r="T72" s="47"/>
      <c r="U72" s="47"/>
      <c r="V72" s="47"/>
      <c r="W72" s="47"/>
      <c r="X72" s="47"/>
    </row>
    <row r="74" spans="1:40" x14ac:dyDescent="0.3">
      <c r="A74" s="2" t="s">
        <v>27</v>
      </c>
      <c r="B74" s="2" t="s">
        <v>33</v>
      </c>
      <c r="C74" s="2"/>
      <c r="D74" s="2"/>
      <c r="E74" s="2"/>
      <c r="F74" s="2"/>
      <c r="G74" s="2"/>
      <c r="H74" s="2"/>
      <c r="I74" s="2"/>
      <c r="J74" s="2"/>
      <c r="K74" s="2"/>
      <c r="L74" s="2"/>
      <c r="N74" s="21" t="s">
        <v>7</v>
      </c>
      <c r="O74" s="36"/>
      <c r="AE74" s="1">
        <f>IF(O74=B79,1,0)</f>
        <v>0</v>
      </c>
    </row>
    <row r="75" spans="1:40" x14ac:dyDescent="0.3">
      <c r="A75" s="2"/>
      <c r="B75" s="2" t="s">
        <v>29</v>
      </c>
      <c r="C75" s="2"/>
      <c r="D75" s="2"/>
      <c r="E75" s="2"/>
      <c r="F75" s="2"/>
      <c r="G75" s="2"/>
      <c r="H75" s="2"/>
      <c r="I75" s="2"/>
      <c r="J75" s="2"/>
      <c r="K75" s="2"/>
      <c r="L75" s="2"/>
    </row>
    <row r="76" spans="1:40" ht="18.75" customHeight="1" x14ac:dyDescent="0.3">
      <c r="A76" s="2"/>
      <c r="B76" s="2" t="s">
        <v>19</v>
      </c>
      <c r="C76" s="43" t="s">
        <v>28</v>
      </c>
      <c r="D76" s="43"/>
      <c r="E76" s="43"/>
      <c r="F76" s="43"/>
      <c r="G76" s="43"/>
      <c r="H76" s="43"/>
      <c r="I76" s="43"/>
      <c r="J76" s="43"/>
      <c r="K76" s="43"/>
      <c r="L76" s="43"/>
      <c r="M76" s="29"/>
    </row>
    <row r="77" spans="1:40" x14ac:dyDescent="0.3">
      <c r="A77" s="2"/>
      <c r="B77" s="2"/>
      <c r="C77" s="43"/>
      <c r="D77" s="43"/>
      <c r="E77" s="43"/>
      <c r="F77" s="43"/>
      <c r="G77" s="43"/>
      <c r="H77" s="43"/>
      <c r="I77" s="43"/>
      <c r="J77" s="43"/>
      <c r="K77" s="43"/>
      <c r="L77" s="43"/>
      <c r="M77" s="29"/>
    </row>
    <row r="78" spans="1:40" x14ac:dyDescent="0.3">
      <c r="A78" s="2"/>
      <c r="B78" s="2"/>
      <c r="C78" s="43"/>
      <c r="D78" s="43"/>
      <c r="E78" s="43"/>
      <c r="F78" s="43"/>
      <c r="G78" s="43"/>
      <c r="H78" s="43"/>
      <c r="I78" s="43"/>
      <c r="J78" s="43"/>
      <c r="K78" s="43"/>
      <c r="L78" s="43"/>
      <c r="M78" s="29"/>
    </row>
    <row r="79" spans="1:40" x14ac:dyDescent="0.3">
      <c r="A79" s="2"/>
      <c r="B79" s="2" t="s">
        <v>18</v>
      </c>
      <c r="C79" s="43" t="s">
        <v>30</v>
      </c>
      <c r="D79" s="43"/>
      <c r="E79" s="43"/>
      <c r="F79" s="43"/>
      <c r="G79" s="43"/>
      <c r="H79" s="43"/>
      <c r="I79" s="43"/>
      <c r="J79" s="43"/>
      <c r="K79" s="43"/>
      <c r="L79" s="43"/>
      <c r="M79" s="29"/>
    </row>
    <row r="80" spans="1:40" x14ac:dyDescent="0.3">
      <c r="A80" s="2"/>
      <c r="B80" s="10"/>
      <c r="C80" s="43"/>
      <c r="D80" s="43"/>
      <c r="E80" s="43"/>
      <c r="F80" s="43"/>
      <c r="G80" s="43"/>
      <c r="H80" s="43"/>
      <c r="I80" s="43"/>
      <c r="J80" s="43"/>
      <c r="K80" s="43"/>
      <c r="L80" s="43"/>
      <c r="M80" s="29"/>
    </row>
    <row r="81" spans="1:31" x14ac:dyDescent="0.3">
      <c r="A81" s="2"/>
      <c r="B81" s="10" t="s">
        <v>20</v>
      </c>
      <c r="C81" s="44" t="s">
        <v>31</v>
      </c>
      <c r="D81" s="44"/>
      <c r="E81" s="44"/>
      <c r="F81" s="44"/>
      <c r="G81" s="44"/>
      <c r="H81" s="44"/>
      <c r="I81" s="44"/>
      <c r="J81" s="44"/>
      <c r="K81" s="44"/>
      <c r="L81" s="44"/>
      <c r="M81" s="30"/>
    </row>
    <row r="83" spans="1:31" x14ac:dyDescent="0.3">
      <c r="A83" s="9" t="s">
        <v>32</v>
      </c>
      <c r="B83" s="9" t="s">
        <v>34</v>
      </c>
      <c r="C83" s="9"/>
      <c r="D83" s="9"/>
      <c r="E83" s="9"/>
      <c r="F83" s="9"/>
      <c r="G83" s="9"/>
      <c r="H83" s="9"/>
      <c r="I83" s="9"/>
      <c r="J83" s="9"/>
      <c r="K83" s="9"/>
      <c r="L83" s="9"/>
      <c r="N83" s="21" t="s">
        <v>7</v>
      </c>
      <c r="O83" s="32" t="s">
        <v>39</v>
      </c>
      <c r="P83" s="38"/>
      <c r="AE83" s="1">
        <f>IF(P83="Г)",0.5,0)</f>
        <v>0</v>
      </c>
    </row>
    <row r="84" spans="1:31" ht="18.75" customHeight="1" x14ac:dyDescent="0.3">
      <c r="A84" s="9"/>
      <c r="B84" s="11" t="s">
        <v>39</v>
      </c>
      <c r="C84" s="12" t="s">
        <v>35</v>
      </c>
      <c r="D84" s="13"/>
      <c r="E84" s="14" t="s">
        <v>19</v>
      </c>
      <c r="F84" s="52" t="s">
        <v>43</v>
      </c>
      <c r="G84" s="52"/>
      <c r="H84" s="52"/>
      <c r="I84" s="52"/>
      <c r="J84" s="52"/>
      <c r="K84" s="52"/>
      <c r="L84" s="52"/>
      <c r="M84" s="31"/>
      <c r="O84" s="32" t="s">
        <v>40</v>
      </c>
      <c r="P84" s="38"/>
      <c r="AE84" s="1">
        <f>IF(P84="А)",0.5,0)</f>
        <v>0</v>
      </c>
    </row>
    <row r="85" spans="1:31" x14ac:dyDescent="0.3">
      <c r="A85" s="9"/>
      <c r="B85" s="15"/>
      <c r="C85" s="16"/>
      <c r="D85" s="17"/>
      <c r="E85" s="18"/>
      <c r="F85" s="52"/>
      <c r="G85" s="52"/>
      <c r="H85" s="52"/>
      <c r="I85" s="52"/>
      <c r="J85" s="52"/>
      <c r="K85" s="52"/>
      <c r="L85" s="52"/>
      <c r="M85" s="31"/>
      <c r="O85" s="32" t="s">
        <v>41</v>
      </c>
      <c r="P85" s="38"/>
      <c r="AE85" s="1">
        <f>IF(P85="Б)",0.5,0)</f>
        <v>0</v>
      </c>
    </row>
    <row r="86" spans="1:31" x14ac:dyDescent="0.3">
      <c r="A86" s="9"/>
      <c r="B86" s="11" t="s">
        <v>40</v>
      </c>
      <c r="C86" s="12" t="s">
        <v>36</v>
      </c>
      <c r="D86" s="13"/>
      <c r="E86" s="14" t="s">
        <v>18</v>
      </c>
      <c r="F86" s="52" t="s">
        <v>50</v>
      </c>
      <c r="G86" s="52"/>
      <c r="H86" s="52"/>
      <c r="I86" s="52"/>
      <c r="J86" s="52"/>
      <c r="K86" s="52"/>
      <c r="L86" s="52"/>
      <c r="M86" s="31"/>
      <c r="O86" s="32" t="s">
        <v>42</v>
      </c>
      <c r="P86" s="38"/>
      <c r="AE86" s="1">
        <f>IF(P86="В)",0.5,0)</f>
        <v>0</v>
      </c>
    </row>
    <row r="87" spans="1:31" x14ac:dyDescent="0.3">
      <c r="A87" s="9"/>
      <c r="B87" s="15"/>
      <c r="C87" s="16"/>
      <c r="D87" s="17"/>
      <c r="E87" s="18"/>
      <c r="F87" s="52"/>
      <c r="G87" s="52"/>
      <c r="H87" s="52"/>
      <c r="I87" s="52"/>
      <c r="J87" s="52"/>
      <c r="K87" s="52"/>
      <c r="L87" s="52"/>
      <c r="M87" s="31"/>
    </row>
    <row r="88" spans="1:31" x14ac:dyDescent="0.3">
      <c r="A88" s="9"/>
      <c r="B88" s="11" t="s">
        <v>41</v>
      </c>
      <c r="C88" s="12" t="s">
        <v>37</v>
      </c>
      <c r="D88" s="13"/>
      <c r="E88" s="14" t="s">
        <v>20</v>
      </c>
      <c r="F88" s="52" t="s">
        <v>44</v>
      </c>
      <c r="G88" s="52"/>
      <c r="H88" s="52"/>
      <c r="I88" s="52"/>
      <c r="J88" s="52"/>
      <c r="K88" s="52"/>
      <c r="L88" s="52"/>
      <c r="M88" s="31"/>
    </row>
    <row r="89" spans="1:31" x14ac:dyDescent="0.3">
      <c r="A89" s="9"/>
      <c r="B89" s="15"/>
      <c r="C89" s="16"/>
      <c r="D89" s="17"/>
      <c r="E89" s="18"/>
      <c r="F89" s="52"/>
      <c r="G89" s="52"/>
      <c r="H89" s="52"/>
      <c r="I89" s="52"/>
      <c r="J89" s="52"/>
      <c r="K89" s="52"/>
      <c r="L89" s="52"/>
      <c r="M89" s="31"/>
    </row>
    <row r="90" spans="1:31" x14ac:dyDescent="0.3">
      <c r="A90" s="9"/>
      <c r="B90" s="11" t="s">
        <v>42</v>
      </c>
      <c r="C90" s="12" t="s">
        <v>38</v>
      </c>
      <c r="D90" s="13"/>
      <c r="E90" s="14" t="s">
        <v>21</v>
      </c>
      <c r="F90" s="52" t="s">
        <v>45</v>
      </c>
      <c r="G90" s="52"/>
      <c r="H90" s="52"/>
      <c r="I90" s="52"/>
      <c r="J90" s="52"/>
      <c r="K90" s="52"/>
      <c r="L90" s="52"/>
      <c r="M90" s="31"/>
    </row>
    <row r="91" spans="1:31" x14ac:dyDescent="0.3">
      <c r="A91" s="9"/>
      <c r="B91" s="15"/>
      <c r="C91" s="16"/>
      <c r="D91" s="17"/>
      <c r="E91" s="15"/>
      <c r="F91" s="52"/>
      <c r="G91" s="52"/>
      <c r="H91" s="52"/>
      <c r="I91" s="52"/>
      <c r="J91" s="52"/>
      <c r="K91" s="52"/>
      <c r="L91" s="52"/>
      <c r="M91" s="31"/>
    </row>
    <row r="98" spans="31:31" x14ac:dyDescent="0.3">
      <c r="AE98" s="1">
        <f>SUM(AE3:AE97)</f>
        <v>0</v>
      </c>
    </row>
  </sheetData>
  <sheetProtection password="CA50" sheet="1" objects="1" scenarios="1" selectLockedCells="1"/>
  <mergeCells count="23">
    <mergeCell ref="F90:L91"/>
    <mergeCell ref="AF66:AN71"/>
    <mergeCell ref="B10:L11"/>
    <mergeCell ref="B20:L22"/>
    <mergeCell ref="F84:L85"/>
    <mergeCell ref="F86:L87"/>
    <mergeCell ref="F88:L89"/>
    <mergeCell ref="N1:X1"/>
    <mergeCell ref="C76:L78"/>
    <mergeCell ref="C79:L80"/>
    <mergeCell ref="C81:L81"/>
    <mergeCell ref="B66:L67"/>
    <mergeCell ref="B68:L72"/>
    <mergeCell ref="O66:X72"/>
    <mergeCell ref="B40:L41"/>
    <mergeCell ref="B43:L44"/>
    <mergeCell ref="B46:L47"/>
    <mergeCell ref="A1:K1"/>
    <mergeCell ref="C5:H5"/>
    <mergeCell ref="C6:H6"/>
    <mergeCell ref="C7:H7"/>
    <mergeCell ref="C8:H8"/>
    <mergeCell ref="B3:L4"/>
  </mergeCells>
  <dataValidations count="4">
    <dataValidation type="list" allowBlank="1" showInputMessage="1" showErrorMessage="1" sqref="O10 O3 P83:P86">
      <formula1>"А),Б),В),Г)"</formula1>
    </dataValidation>
    <dataValidation type="list" allowBlank="1" showInputMessage="1" showErrorMessage="1" sqref="O46">
      <formula1>"1,2,3,4,5,6,7"</formula1>
    </dataValidation>
    <dataValidation type="list" allowBlank="1" showInputMessage="1" showErrorMessage="1" sqref="O4">
      <formula1>$B$5:$B$8</formula1>
    </dataValidation>
    <dataValidation type="list" allowBlank="1" showInputMessage="1" showErrorMessage="1" sqref="O74">
      <formula1>"А),Б),В)"</formula1>
    </dataValidation>
  </dataValidation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election sqref="A1:B1"/>
    </sheetView>
  </sheetViews>
  <sheetFormatPr defaultColWidth="37.5703125" defaultRowHeight="26.25" x14ac:dyDescent="0.4"/>
  <cols>
    <col min="1" max="1" width="34.42578125" style="20" customWidth="1"/>
    <col min="2" max="16384" width="37.5703125" style="20"/>
  </cols>
  <sheetData>
    <row r="1" spans="1:2" x14ac:dyDescent="0.4">
      <c r="A1" s="55" t="s">
        <v>49</v>
      </c>
      <c r="B1" s="55"/>
    </row>
    <row r="2" spans="1:2" x14ac:dyDescent="0.4">
      <c r="B2" s="33">
        <f>Тест!AE98</f>
        <v>0</v>
      </c>
    </row>
    <row r="3" spans="1:2" ht="27.75" x14ac:dyDescent="0.4">
      <c r="A3" s="34" t="s">
        <v>51</v>
      </c>
      <c r="B3" s="35" t="str">
        <f>IF(B2=" "," ", IF(B2=10,"100%",IF(B2=9,"90%",IF(B2=8,"80%",IF(B2=7,"70%",IF(B2=6,"60%",IF(B2=5,"50%",IF(B2=4,"40%",IF(B2=3,"30%", IF(B2=2,"20%", IF(B2=1,"10%",IF(B2=0,"0%"))))))))))))</f>
        <v>0%</v>
      </c>
    </row>
  </sheetData>
  <sheetProtection password="CA50" sheet="1" objects="1" scenarios="1" selectLockedCells="1"/>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Тест</vt:lpstr>
      <vt:lpstr>Результат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СЕКРЕТАРЬ</cp:lastModifiedBy>
  <cp:lastPrinted>2022-04-20T13:08:15Z</cp:lastPrinted>
  <dcterms:created xsi:type="dcterms:W3CDTF">2022-04-20T13:07:33Z</dcterms:created>
  <dcterms:modified xsi:type="dcterms:W3CDTF">2023-04-04T01:52:11Z</dcterms:modified>
</cp:coreProperties>
</file>